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e\Documents\ModernQuantumMechanics576\Excel-Word Document .pdf .xps .xlsx\MagicSquare_Order4-5\"/>
    </mc:Choice>
  </mc:AlternateContent>
  <xr:revisionPtr revIDLastSave="0" documentId="13_ncr:1_{ABEE459E-BCAB-4EE7-A450-E95B8301D53F}" xr6:coauthVersionLast="47" xr6:coauthVersionMax="47" xr10:uidLastSave="{00000000-0000-0000-0000-000000000000}"/>
  <bookViews>
    <workbookView xWindow="-120" yWindow="-120" windowWidth="29040" windowHeight="15720" xr2:uid="{9211E905-C1D7-4FAF-BEEF-51178195341D}"/>
  </bookViews>
  <sheets>
    <sheet name="Magic Square Order 4" sheetId="2" r:id="rId1"/>
    <sheet name="Magic Square Order 5" sheetId="1" r:id="rId2"/>
    <sheet name="Print Order 4-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24" i="1" l="1"/>
  <c r="AD124" i="1"/>
  <c r="AE124" i="1"/>
  <c r="AF124" i="1"/>
  <c r="AG124" i="1"/>
  <c r="AC125" i="1"/>
  <c r="AD125" i="1"/>
  <c r="AE125" i="1"/>
  <c r="AF125" i="1"/>
  <c r="AG125" i="1"/>
  <c r="AC126" i="1"/>
  <c r="AD126" i="1"/>
  <c r="AE126" i="1"/>
  <c r="AF126" i="1"/>
  <c r="AG126" i="1"/>
  <c r="AC127" i="1"/>
  <c r="AD127" i="1"/>
  <c r="AE127" i="1"/>
  <c r="AF127" i="1"/>
  <c r="AG127" i="1"/>
  <c r="AC128" i="1"/>
  <c r="AD128" i="1"/>
  <c r="AE128" i="1"/>
  <c r="AF128" i="1"/>
  <c r="AG128" i="1"/>
  <c r="ER64" i="1"/>
  <c r="ES64" i="1"/>
  <c r="ET64" i="1"/>
  <c r="EU64" i="1"/>
  <c r="EV64" i="1"/>
  <c r="ER65" i="1"/>
  <c r="ES65" i="1"/>
  <c r="ET65" i="1"/>
  <c r="EU65" i="1"/>
  <c r="EV65" i="1"/>
  <c r="ER66" i="1"/>
  <c r="ES66" i="1"/>
  <c r="ET66" i="1"/>
  <c r="EU66" i="1"/>
  <c r="EV66" i="1"/>
  <c r="ER67" i="1"/>
  <c r="ES67" i="1"/>
  <c r="ET67" i="1"/>
  <c r="EU67" i="1"/>
  <c r="EV67" i="1"/>
  <c r="ER68" i="1"/>
  <c r="ES68" i="1"/>
  <c r="ET68" i="1"/>
  <c r="EU68" i="1"/>
  <c r="EV68" i="1"/>
  <c r="DQ69" i="2"/>
  <c r="DQ68" i="2"/>
  <c r="DB69" i="2"/>
  <c r="DB68" i="2"/>
  <c r="CM69" i="2"/>
  <c r="CM68" i="2"/>
  <c r="BX69" i="2"/>
  <c r="BX68" i="2"/>
  <c r="BI69" i="2"/>
  <c r="BI68" i="2"/>
  <c r="AT69" i="2"/>
  <c r="AT68" i="2"/>
  <c r="AE69" i="2"/>
  <c r="AE68" i="2"/>
  <c r="P69" i="2"/>
  <c r="P68" i="2"/>
  <c r="DQ57" i="2"/>
  <c r="DQ56" i="2"/>
  <c r="DB57" i="2"/>
  <c r="DB56" i="2"/>
  <c r="BX57" i="2"/>
  <c r="BX56" i="2"/>
  <c r="AT57" i="2"/>
  <c r="AT56" i="2"/>
  <c r="AE57" i="2"/>
  <c r="AE56" i="2"/>
  <c r="P57" i="2"/>
  <c r="P56" i="2"/>
  <c r="DQ45" i="2"/>
  <c r="DQ44" i="2"/>
  <c r="DB45" i="2"/>
  <c r="DB44" i="2"/>
  <c r="CM45" i="2"/>
  <c r="CM44" i="2"/>
  <c r="BX45" i="2"/>
  <c r="BX44" i="2"/>
  <c r="BI45" i="2"/>
  <c r="BI44" i="2"/>
  <c r="AE45" i="2"/>
  <c r="AE44" i="2"/>
  <c r="P45" i="2"/>
  <c r="P44" i="2"/>
  <c r="AT45" i="2"/>
  <c r="AT44" i="2"/>
  <c r="FN286" i="1" l="1"/>
  <c r="FN285" i="1"/>
  <c r="FM284" i="1"/>
  <c r="FM283" i="1"/>
  <c r="FM282" i="1"/>
  <c r="FM281" i="1"/>
  <c r="FM280" i="1"/>
  <c r="FL284" i="1"/>
  <c r="FL283" i="1"/>
  <c r="FL282" i="1"/>
  <c r="FL281" i="1"/>
  <c r="FL280" i="1"/>
  <c r="FK284" i="1"/>
  <c r="FK283" i="1"/>
  <c r="FK282" i="1"/>
  <c r="FK281" i="1"/>
  <c r="FK280" i="1"/>
  <c r="FJ284" i="1"/>
  <c r="FJ283" i="1"/>
  <c r="FJ282" i="1"/>
  <c r="FJ281" i="1"/>
  <c r="FJ280" i="1"/>
  <c r="FI284" i="1"/>
  <c r="FI283" i="1"/>
  <c r="FI282" i="1"/>
  <c r="FI281" i="1"/>
  <c r="FI280" i="1"/>
  <c r="EW286" i="1"/>
  <c r="EW285" i="1"/>
  <c r="EV284" i="1"/>
  <c r="EV283" i="1"/>
  <c r="EV282" i="1"/>
  <c r="EV281" i="1"/>
  <c r="EV280" i="1"/>
  <c r="EU284" i="1"/>
  <c r="EU283" i="1"/>
  <c r="EU282" i="1"/>
  <c r="EU281" i="1"/>
  <c r="EU280" i="1"/>
  <c r="ET284" i="1"/>
  <c r="ET283" i="1"/>
  <c r="ET282" i="1"/>
  <c r="ET281" i="1"/>
  <c r="ET280" i="1"/>
  <c r="ES282" i="1"/>
  <c r="ES281" i="1"/>
  <c r="ES280" i="1"/>
  <c r="ES284" i="1"/>
  <c r="ES283" i="1"/>
  <c r="ER284" i="1"/>
  <c r="ER283" i="1"/>
  <c r="ER282" i="1"/>
  <c r="ER281" i="1"/>
  <c r="ER280" i="1"/>
  <c r="EF286" i="1"/>
  <c r="EF285" i="1"/>
  <c r="EE284" i="1"/>
  <c r="EE283" i="1"/>
  <c r="EE282" i="1"/>
  <c r="EE281" i="1"/>
  <c r="EE280" i="1"/>
  <c r="ED283" i="1"/>
  <c r="ED284" i="1"/>
  <c r="ED282" i="1"/>
  <c r="ED281" i="1"/>
  <c r="ED280" i="1"/>
  <c r="EC284" i="1"/>
  <c r="EC283" i="1"/>
  <c r="EC282" i="1"/>
  <c r="EC281" i="1"/>
  <c r="EC280" i="1"/>
  <c r="EB284" i="1"/>
  <c r="EB283" i="1"/>
  <c r="EB282" i="1"/>
  <c r="EB281" i="1"/>
  <c r="EB280" i="1"/>
  <c r="EA284" i="1"/>
  <c r="EA283" i="1"/>
  <c r="EA282" i="1"/>
  <c r="EA281" i="1"/>
  <c r="EA280" i="1"/>
  <c r="DO286" i="1"/>
  <c r="DO285" i="1"/>
  <c r="DN284" i="1"/>
  <c r="DN283" i="1"/>
  <c r="DN282" i="1"/>
  <c r="DN281" i="1"/>
  <c r="DN280" i="1"/>
  <c r="DM284" i="1"/>
  <c r="DM283" i="1"/>
  <c r="DM282" i="1"/>
  <c r="DM281" i="1"/>
  <c r="DM280" i="1"/>
  <c r="DL284" i="1"/>
  <c r="DL283" i="1"/>
  <c r="DL282" i="1"/>
  <c r="DL281" i="1"/>
  <c r="DL280" i="1"/>
  <c r="DK284" i="1"/>
  <c r="DK283" i="1"/>
  <c r="DK282" i="1"/>
  <c r="DK281" i="1"/>
  <c r="DK280" i="1"/>
  <c r="DJ284" i="1"/>
  <c r="DJ283" i="1"/>
  <c r="DJ282" i="1"/>
  <c r="DJ281" i="1"/>
  <c r="DJ280" i="1"/>
  <c r="CX286" i="1"/>
  <c r="CX285" i="1"/>
  <c r="CW284" i="1"/>
  <c r="CW283" i="1"/>
  <c r="CW282" i="1"/>
  <c r="CW281" i="1"/>
  <c r="CW280" i="1"/>
  <c r="CV284" i="1"/>
  <c r="CV283" i="1"/>
  <c r="CV282" i="1"/>
  <c r="CV281" i="1"/>
  <c r="CV280" i="1"/>
  <c r="CU284" i="1"/>
  <c r="CU283" i="1"/>
  <c r="CU282" i="1"/>
  <c r="CU280" i="1"/>
  <c r="CU281" i="1"/>
  <c r="CT284" i="1"/>
  <c r="CT283" i="1"/>
  <c r="CT282" i="1"/>
  <c r="CT281" i="1"/>
  <c r="CT280" i="1"/>
  <c r="CS284" i="1"/>
  <c r="CS283" i="1"/>
  <c r="CS282" i="1"/>
  <c r="CS281" i="1"/>
  <c r="CS280" i="1"/>
  <c r="CG286" i="1"/>
  <c r="CG285" i="1"/>
  <c r="CF284" i="1"/>
  <c r="CF283" i="1"/>
  <c r="CF282" i="1"/>
  <c r="CF281" i="1"/>
  <c r="CF280" i="1"/>
  <c r="CE284" i="1"/>
  <c r="CE283" i="1"/>
  <c r="CE282" i="1"/>
  <c r="CE281" i="1"/>
  <c r="CE280" i="1"/>
  <c r="CD284" i="1"/>
  <c r="CD283" i="1"/>
  <c r="CD282" i="1"/>
  <c r="CD281" i="1"/>
  <c r="CD280" i="1"/>
  <c r="CC284" i="1"/>
  <c r="CC283" i="1"/>
  <c r="CC282" i="1"/>
  <c r="CC281" i="1"/>
  <c r="CC280" i="1"/>
  <c r="CB284" i="1"/>
  <c r="CB283" i="1"/>
  <c r="CB282" i="1"/>
  <c r="CB281" i="1"/>
  <c r="CB280" i="1"/>
  <c r="BP286" i="1"/>
  <c r="BP285" i="1"/>
  <c r="BO281" i="1"/>
  <c r="BO284" i="1"/>
  <c r="BO283" i="1"/>
  <c r="BO282" i="1"/>
  <c r="BO280" i="1"/>
  <c r="BN284" i="1"/>
  <c r="BN283" i="1"/>
  <c r="BN282" i="1"/>
  <c r="BN281" i="1"/>
  <c r="BN280" i="1"/>
  <c r="BM284" i="1"/>
  <c r="BM283" i="1"/>
  <c r="BM282" i="1"/>
  <c r="BM281" i="1"/>
  <c r="BM280" i="1"/>
  <c r="BL284" i="1"/>
  <c r="BL283" i="1"/>
  <c r="BL282" i="1"/>
  <c r="BL281" i="1"/>
  <c r="BL280" i="1"/>
  <c r="BK284" i="1"/>
  <c r="BK283" i="1"/>
  <c r="BK282" i="1"/>
  <c r="BK281" i="1"/>
  <c r="BK280" i="1"/>
  <c r="AY286" i="1"/>
  <c r="AY285" i="1"/>
  <c r="AX284" i="1"/>
  <c r="AX283" i="1"/>
  <c r="AX282" i="1"/>
  <c r="AX281" i="1"/>
  <c r="AX280" i="1"/>
  <c r="AW284" i="1"/>
  <c r="AW283" i="1"/>
  <c r="AW282" i="1"/>
  <c r="AW281" i="1"/>
  <c r="AW280" i="1"/>
  <c r="AV284" i="1"/>
  <c r="AV283" i="1"/>
  <c r="AV282" i="1"/>
  <c r="AV281" i="1"/>
  <c r="AV280" i="1"/>
  <c r="AU284" i="1"/>
  <c r="AU283" i="1"/>
  <c r="AU282" i="1"/>
  <c r="AU281" i="1"/>
  <c r="AU280" i="1"/>
  <c r="AT284" i="1"/>
  <c r="AT283" i="1"/>
  <c r="AT282" i="1"/>
  <c r="AT281" i="1"/>
  <c r="AT280" i="1"/>
  <c r="AH286" i="1"/>
  <c r="AH285" i="1"/>
  <c r="AG284" i="1"/>
  <c r="AG283" i="1"/>
  <c r="AG282" i="1"/>
  <c r="AG281" i="1"/>
  <c r="AG280" i="1"/>
  <c r="AF284" i="1"/>
  <c r="AF283" i="1"/>
  <c r="AF282" i="1"/>
  <c r="AF281" i="1"/>
  <c r="AF280" i="1"/>
  <c r="AE284" i="1"/>
  <c r="AE283" i="1"/>
  <c r="AE282" i="1"/>
  <c r="AE281" i="1"/>
  <c r="AE280" i="1"/>
  <c r="AD284" i="1"/>
  <c r="AD283" i="1"/>
  <c r="AD282" i="1"/>
  <c r="AD281" i="1"/>
  <c r="AD280" i="1"/>
  <c r="AC284" i="1"/>
  <c r="AC283" i="1"/>
  <c r="AC282" i="1"/>
  <c r="AC281" i="1"/>
  <c r="AC280" i="1"/>
  <c r="Q286" i="1"/>
  <c r="Q285" i="1"/>
  <c r="P284" i="1"/>
  <c r="P283" i="1"/>
  <c r="P282" i="1"/>
  <c r="P281" i="1"/>
  <c r="P280" i="1"/>
  <c r="O284" i="1"/>
  <c r="O283" i="1"/>
  <c r="O282" i="1"/>
  <c r="O281" i="1"/>
  <c r="O280" i="1"/>
  <c r="N284" i="1"/>
  <c r="N283" i="1"/>
  <c r="N282" i="1"/>
  <c r="N281" i="1"/>
  <c r="N280" i="1"/>
  <c r="M284" i="1"/>
  <c r="M283" i="1"/>
  <c r="M282" i="1"/>
  <c r="M281" i="1"/>
  <c r="M280" i="1"/>
  <c r="L284" i="1"/>
  <c r="L283" i="1"/>
  <c r="L282" i="1"/>
  <c r="L281" i="1"/>
  <c r="L280" i="1"/>
  <c r="FN274" i="1"/>
  <c r="FN273" i="1"/>
  <c r="FM272" i="1"/>
  <c r="FM271" i="1"/>
  <c r="FM270" i="1"/>
  <c r="FM269" i="1"/>
  <c r="FM268" i="1"/>
  <c r="FL272" i="1"/>
  <c r="FL271" i="1"/>
  <c r="FL270" i="1"/>
  <c r="FL269" i="1"/>
  <c r="FL268" i="1"/>
  <c r="FK272" i="1"/>
  <c r="FK271" i="1"/>
  <c r="FK270" i="1"/>
  <c r="FK269" i="1"/>
  <c r="FK268" i="1"/>
  <c r="FJ272" i="1"/>
  <c r="FJ271" i="1"/>
  <c r="FJ270" i="1"/>
  <c r="FJ269" i="1"/>
  <c r="FJ268" i="1"/>
  <c r="FI272" i="1"/>
  <c r="FI271" i="1"/>
  <c r="FI270" i="1"/>
  <c r="FI269" i="1"/>
  <c r="FI268" i="1"/>
  <c r="EW274" i="1"/>
  <c r="EW273" i="1"/>
  <c r="EV272" i="1"/>
  <c r="EV271" i="1"/>
  <c r="EV270" i="1"/>
  <c r="EV269" i="1"/>
  <c r="EV268" i="1"/>
  <c r="EU272" i="1"/>
  <c r="EU271" i="1"/>
  <c r="EU270" i="1"/>
  <c r="EU269" i="1"/>
  <c r="EU268" i="1"/>
  <c r="ET272" i="1"/>
  <c r="ET271" i="1"/>
  <c r="ET270" i="1"/>
  <c r="ET269" i="1"/>
  <c r="ET268" i="1"/>
  <c r="ES272" i="1"/>
  <c r="ES271" i="1"/>
  <c r="ES270" i="1"/>
  <c r="ES269" i="1"/>
  <c r="ES268" i="1"/>
  <c r="ER272" i="1"/>
  <c r="ER270" i="1"/>
  <c r="ER271" i="1"/>
  <c r="ER269" i="1"/>
  <c r="ER268" i="1"/>
  <c r="EF274" i="1"/>
  <c r="EF273" i="1"/>
  <c r="EE272" i="1"/>
  <c r="EE271" i="1"/>
  <c r="EE270" i="1"/>
  <c r="EE269" i="1"/>
  <c r="EE268" i="1"/>
  <c r="ED272" i="1"/>
  <c r="ED271" i="1"/>
  <c r="ED270" i="1"/>
  <c r="ED269" i="1"/>
  <c r="ED268" i="1"/>
  <c r="EC272" i="1"/>
  <c r="EC271" i="1"/>
  <c r="EC270" i="1"/>
  <c r="EC269" i="1"/>
  <c r="EC268" i="1"/>
  <c r="EB272" i="1"/>
  <c r="EB271" i="1"/>
  <c r="EB270" i="1"/>
  <c r="EB269" i="1"/>
  <c r="EB268" i="1"/>
  <c r="EA272" i="1"/>
  <c r="EA271" i="1"/>
  <c r="EA270" i="1"/>
  <c r="EA269" i="1"/>
  <c r="EA268" i="1"/>
  <c r="DO274" i="1"/>
  <c r="DO273" i="1"/>
  <c r="DN272" i="1"/>
  <c r="DN271" i="1"/>
  <c r="DN270" i="1"/>
  <c r="DN269" i="1"/>
  <c r="DN268" i="1"/>
  <c r="DM272" i="1"/>
  <c r="DM271" i="1"/>
  <c r="DM270" i="1"/>
  <c r="DM269" i="1"/>
  <c r="DM268" i="1"/>
  <c r="DL272" i="1"/>
  <c r="DL271" i="1"/>
  <c r="DL270" i="1"/>
  <c r="DL269" i="1"/>
  <c r="DL268" i="1"/>
  <c r="DK272" i="1"/>
  <c r="DK271" i="1"/>
  <c r="DK270" i="1"/>
  <c r="DK269" i="1"/>
  <c r="DK268" i="1"/>
  <c r="DJ272" i="1"/>
  <c r="DJ271" i="1"/>
  <c r="DJ270" i="1"/>
  <c r="DJ269" i="1"/>
  <c r="DJ268" i="1"/>
  <c r="CX274" i="1"/>
  <c r="CX273" i="1"/>
  <c r="CW272" i="1"/>
  <c r="CW271" i="1"/>
  <c r="CW270" i="1"/>
  <c r="CW269" i="1"/>
  <c r="CW268" i="1"/>
  <c r="CV272" i="1"/>
  <c r="CV271" i="1"/>
  <c r="CV270" i="1"/>
  <c r="CV269" i="1"/>
  <c r="CV268" i="1"/>
  <c r="CU272" i="1"/>
  <c r="CU271" i="1"/>
  <c r="CU270" i="1"/>
  <c r="CU269" i="1"/>
  <c r="CU268" i="1"/>
  <c r="CT272" i="1"/>
  <c r="CT271" i="1"/>
  <c r="CT270" i="1"/>
  <c r="CT269" i="1"/>
  <c r="CT268" i="1"/>
  <c r="CS272" i="1"/>
  <c r="CS271" i="1"/>
  <c r="CS270" i="1"/>
  <c r="CS269" i="1"/>
  <c r="CS268" i="1"/>
  <c r="CG274" i="1"/>
  <c r="CG273" i="1"/>
  <c r="CF272" i="1"/>
  <c r="CF271" i="1"/>
  <c r="CF270" i="1"/>
  <c r="CF269" i="1"/>
  <c r="CF268" i="1"/>
  <c r="CE272" i="1"/>
  <c r="CE271" i="1"/>
  <c r="CE270" i="1"/>
  <c r="CE269" i="1"/>
  <c r="CE268" i="1"/>
  <c r="CD272" i="1"/>
  <c r="CD271" i="1"/>
  <c r="CD270" i="1"/>
  <c r="CD269" i="1"/>
  <c r="CD268" i="1"/>
  <c r="CC272" i="1"/>
  <c r="CC271" i="1"/>
  <c r="CC270" i="1"/>
  <c r="CC269" i="1"/>
  <c r="CC268" i="1"/>
  <c r="CB272" i="1"/>
  <c r="CB271" i="1"/>
  <c r="CB270" i="1"/>
  <c r="CB269" i="1"/>
  <c r="CB268" i="1"/>
  <c r="BP274" i="1"/>
  <c r="BP273" i="1"/>
  <c r="BO272" i="1"/>
  <c r="BO271" i="1"/>
  <c r="BO270" i="1"/>
  <c r="BO269" i="1"/>
  <c r="BO268" i="1"/>
  <c r="BN272" i="1"/>
  <c r="BN271" i="1"/>
  <c r="BN270" i="1"/>
  <c r="BN269" i="1"/>
  <c r="BN268" i="1"/>
  <c r="BM272" i="1"/>
  <c r="BM271" i="1"/>
  <c r="BM270" i="1"/>
  <c r="BM269" i="1"/>
  <c r="BM268" i="1"/>
  <c r="BL272" i="1"/>
  <c r="BL271" i="1"/>
  <c r="BL270" i="1"/>
  <c r="BL269" i="1"/>
  <c r="BL268" i="1"/>
  <c r="BK272" i="1"/>
  <c r="BK271" i="1"/>
  <c r="BK270" i="1"/>
  <c r="BK269" i="1"/>
  <c r="BK268" i="1"/>
  <c r="AY274" i="1"/>
  <c r="AY273" i="1"/>
  <c r="AX272" i="1"/>
  <c r="AX271" i="1"/>
  <c r="AX270" i="1"/>
  <c r="AX269" i="1"/>
  <c r="AX268" i="1"/>
  <c r="AW273" i="1"/>
  <c r="AW272" i="1"/>
  <c r="AW271" i="1"/>
  <c r="AW270" i="1"/>
  <c r="AW269" i="1"/>
  <c r="AW268" i="1"/>
  <c r="AV272" i="1"/>
  <c r="AV271" i="1"/>
  <c r="AV270" i="1"/>
  <c r="AV269" i="1"/>
  <c r="AV268" i="1"/>
  <c r="AU272" i="1"/>
  <c r="AU271" i="1"/>
  <c r="AU270" i="1"/>
  <c r="AU269" i="1"/>
  <c r="AU268" i="1"/>
  <c r="AT272" i="1"/>
  <c r="AT271" i="1"/>
  <c r="AT270" i="1"/>
  <c r="AT269" i="1"/>
  <c r="AT268" i="1"/>
  <c r="AH274" i="1"/>
  <c r="AH273" i="1"/>
  <c r="AG271" i="1"/>
  <c r="AG272" i="1"/>
  <c r="AG270" i="1"/>
  <c r="AG269" i="1"/>
  <c r="AG268" i="1"/>
  <c r="AF272" i="1"/>
  <c r="AF271" i="1"/>
  <c r="AF270" i="1"/>
  <c r="AF269" i="1"/>
  <c r="AF268" i="1"/>
  <c r="AE272" i="1"/>
  <c r="AE271" i="1"/>
  <c r="AE270" i="1"/>
  <c r="AE269" i="1"/>
  <c r="AE268" i="1"/>
  <c r="AD272" i="1"/>
  <c r="AD271" i="1"/>
  <c r="AD270" i="1"/>
  <c r="AD269" i="1"/>
  <c r="AD268" i="1"/>
  <c r="AC272" i="1"/>
  <c r="AC271" i="1"/>
  <c r="AC270" i="1"/>
  <c r="AC269" i="1"/>
  <c r="AC268" i="1"/>
  <c r="Q274" i="1"/>
  <c r="Q273" i="1"/>
  <c r="P272" i="1"/>
  <c r="P271" i="1"/>
  <c r="P270" i="1"/>
  <c r="P269" i="1"/>
  <c r="P268" i="1"/>
  <c r="O272" i="1"/>
  <c r="O271" i="1"/>
  <c r="O270" i="1"/>
  <c r="O269" i="1"/>
  <c r="O268" i="1"/>
  <c r="N272" i="1"/>
  <c r="N271" i="1"/>
  <c r="N270" i="1"/>
  <c r="N269" i="1"/>
  <c r="N268" i="1"/>
  <c r="M272" i="1"/>
  <c r="M271" i="1"/>
  <c r="M270" i="1"/>
  <c r="M269" i="1"/>
  <c r="M268" i="1"/>
  <c r="L272" i="1"/>
  <c r="L271" i="1"/>
  <c r="L270" i="1"/>
  <c r="L269" i="1"/>
  <c r="L268" i="1"/>
  <c r="FN262" i="1"/>
  <c r="FN261" i="1"/>
  <c r="FM260" i="1"/>
  <c r="FM259" i="1"/>
  <c r="FM258" i="1"/>
  <c r="FM257" i="1"/>
  <c r="FM256" i="1"/>
  <c r="FL260" i="1"/>
  <c r="FL259" i="1"/>
  <c r="FL258" i="1"/>
  <c r="FL257" i="1"/>
  <c r="FL256" i="1"/>
  <c r="FK260" i="1"/>
  <c r="FK259" i="1"/>
  <c r="FK258" i="1"/>
  <c r="FK257" i="1"/>
  <c r="FK256" i="1"/>
  <c r="FJ260" i="1"/>
  <c r="FJ259" i="1"/>
  <c r="FJ258" i="1"/>
  <c r="FJ257" i="1"/>
  <c r="FJ256" i="1"/>
  <c r="FI260" i="1"/>
  <c r="FI259" i="1"/>
  <c r="FI258" i="1"/>
  <c r="FI257" i="1"/>
  <c r="FI256" i="1"/>
  <c r="EW262" i="1"/>
  <c r="EW261" i="1"/>
  <c r="EV260" i="1"/>
  <c r="EV259" i="1"/>
  <c r="EV258" i="1"/>
  <c r="EV257" i="1"/>
  <c r="EV256" i="1"/>
  <c r="EU260" i="1"/>
  <c r="EU259" i="1"/>
  <c r="EU258" i="1"/>
  <c r="EU257" i="1"/>
  <c r="EU256" i="1"/>
  <c r="ET260" i="1"/>
  <c r="ET259" i="1"/>
  <c r="ET258" i="1"/>
  <c r="ET257" i="1"/>
  <c r="ET256" i="1"/>
  <c r="ES260" i="1"/>
  <c r="ES259" i="1"/>
  <c r="ES258" i="1"/>
  <c r="ES257" i="1"/>
  <c r="ES256" i="1"/>
  <c r="ER260" i="1"/>
  <c r="ER259" i="1"/>
  <c r="ER258" i="1"/>
  <c r="ER257" i="1"/>
  <c r="ER256" i="1"/>
  <c r="EF262" i="1"/>
  <c r="EF261" i="1"/>
  <c r="EE260" i="1"/>
  <c r="EE259" i="1"/>
  <c r="EE258" i="1"/>
  <c r="EE257" i="1"/>
  <c r="EE256" i="1"/>
  <c r="ED260" i="1"/>
  <c r="ED259" i="1"/>
  <c r="ED258" i="1"/>
  <c r="ED257" i="1"/>
  <c r="ED256" i="1"/>
  <c r="EC260" i="1"/>
  <c r="EC259" i="1"/>
  <c r="EC258" i="1"/>
  <c r="EC257" i="1"/>
  <c r="EC256" i="1"/>
  <c r="EB260" i="1"/>
  <c r="EB259" i="1"/>
  <c r="EB258" i="1"/>
  <c r="EB257" i="1"/>
  <c r="EB256" i="1"/>
  <c r="EA260" i="1"/>
  <c r="EA259" i="1"/>
  <c r="EA258" i="1"/>
  <c r="EA257" i="1"/>
  <c r="EA256" i="1"/>
  <c r="DN260" i="1"/>
  <c r="DN259" i="1"/>
  <c r="DN258" i="1"/>
  <c r="DN257" i="1"/>
  <c r="DN256" i="1"/>
  <c r="DM260" i="1"/>
  <c r="DM259" i="1"/>
  <c r="DM258" i="1"/>
  <c r="DM257" i="1"/>
  <c r="DM256" i="1"/>
  <c r="DL260" i="1"/>
  <c r="DL259" i="1"/>
  <c r="DL258" i="1"/>
  <c r="DL257" i="1"/>
  <c r="DL256" i="1"/>
  <c r="DK260" i="1"/>
  <c r="DK259" i="1"/>
  <c r="DK258" i="1"/>
  <c r="DK257" i="1"/>
  <c r="DK256" i="1"/>
  <c r="DJ259" i="1"/>
  <c r="DJ260" i="1"/>
  <c r="DJ258" i="1"/>
  <c r="DJ257" i="1"/>
  <c r="DJ256" i="1"/>
  <c r="CX262" i="1"/>
  <c r="CX261" i="1"/>
  <c r="CW260" i="1"/>
  <c r="CW259" i="1"/>
  <c r="CW258" i="1"/>
  <c r="CW257" i="1"/>
  <c r="CW256" i="1"/>
  <c r="CV260" i="1"/>
  <c r="CV259" i="1"/>
  <c r="CV258" i="1"/>
  <c r="CV257" i="1"/>
  <c r="CV256" i="1"/>
  <c r="CU260" i="1"/>
  <c r="CU259" i="1"/>
  <c r="CU258" i="1"/>
  <c r="CU257" i="1"/>
  <c r="CU256" i="1"/>
  <c r="CT260" i="1"/>
  <c r="CT259" i="1"/>
  <c r="CT258" i="1"/>
  <c r="CT257" i="1"/>
  <c r="CT256" i="1"/>
  <c r="CS260" i="1"/>
  <c r="CS259" i="1"/>
  <c r="CS258" i="1"/>
  <c r="CS257" i="1"/>
  <c r="CS256" i="1"/>
  <c r="CG262" i="1"/>
  <c r="CG261" i="1"/>
  <c r="CF260" i="1"/>
  <c r="CF259" i="1"/>
  <c r="CF258" i="1"/>
  <c r="CF257" i="1"/>
  <c r="CF256" i="1"/>
  <c r="CE260" i="1"/>
  <c r="CE259" i="1"/>
  <c r="CE258" i="1"/>
  <c r="CE257" i="1"/>
  <c r="CE256" i="1"/>
  <c r="CD260" i="1"/>
  <c r="CD259" i="1"/>
  <c r="CD258" i="1"/>
  <c r="CD257" i="1"/>
  <c r="CD256" i="1"/>
  <c r="CC260" i="1"/>
  <c r="CC259" i="1"/>
  <c r="CC258" i="1"/>
  <c r="CC257" i="1"/>
  <c r="CC256" i="1"/>
  <c r="CB260" i="1"/>
  <c r="CB259" i="1"/>
  <c r="CB258" i="1"/>
  <c r="CB257" i="1"/>
  <c r="CB256" i="1"/>
  <c r="BP262" i="1"/>
  <c r="BP261" i="1"/>
  <c r="BO260" i="1"/>
  <c r="BO259" i="1"/>
  <c r="BO258" i="1"/>
  <c r="BO257" i="1"/>
  <c r="BO256" i="1"/>
  <c r="BN260" i="1"/>
  <c r="BN259" i="1"/>
  <c r="BN258" i="1"/>
  <c r="BN257" i="1"/>
  <c r="BN256" i="1"/>
  <c r="BM260" i="1"/>
  <c r="BM259" i="1"/>
  <c r="BM258" i="1"/>
  <c r="BM257" i="1"/>
  <c r="BM256" i="1"/>
  <c r="BL259" i="1"/>
  <c r="BL260" i="1"/>
  <c r="BL258" i="1"/>
  <c r="BL257" i="1"/>
  <c r="BL256" i="1"/>
  <c r="BK260" i="1"/>
  <c r="BK259" i="1"/>
  <c r="BK258" i="1"/>
  <c r="BK257" i="1"/>
  <c r="BK256" i="1"/>
  <c r="AY262" i="1"/>
  <c r="AY261" i="1"/>
  <c r="AX260" i="1"/>
  <c r="AX259" i="1"/>
  <c r="AX258" i="1"/>
  <c r="AX257" i="1"/>
  <c r="AX256" i="1"/>
  <c r="AW260" i="1"/>
  <c r="AW259" i="1"/>
  <c r="AW258" i="1"/>
  <c r="AW257" i="1"/>
  <c r="AW256" i="1"/>
  <c r="AV260" i="1"/>
  <c r="AV259" i="1"/>
  <c r="AV258" i="1"/>
  <c r="AV257" i="1"/>
  <c r="AV256" i="1"/>
  <c r="AU260" i="1"/>
  <c r="AU259" i="1"/>
  <c r="AU258" i="1"/>
  <c r="AU257" i="1"/>
  <c r="AU256" i="1"/>
  <c r="AT260" i="1"/>
  <c r="AT259" i="1"/>
  <c r="AT258" i="1"/>
  <c r="AT257" i="1"/>
  <c r="AT256" i="1"/>
  <c r="AH262" i="1"/>
  <c r="AH261" i="1"/>
  <c r="AG260" i="1"/>
  <c r="AG259" i="1"/>
  <c r="AG258" i="1"/>
  <c r="AG256" i="1"/>
  <c r="AG257" i="1"/>
  <c r="AF259" i="1"/>
  <c r="AF260" i="1"/>
  <c r="AF258" i="1"/>
  <c r="AF257" i="1"/>
  <c r="AF256" i="1"/>
  <c r="AE260" i="1"/>
  <c r="AE259" i="1"/>
  <c r="AE258" i="1"/>
  <c r="AE257" i="1"/>
  <c r="AE256" i="1"/>
  <c r="AD260" i="1"/>
  <c r="AD259" i="1"/>
  <c r="AD258" i="1"/>
  <c r="AD257" i="1"/>
  <c r="AD256" i="1"/>
  <c r="AC260" i="1"/>
  <c r="AC259" i="1"/>
  <c r="AC258" i="1"/>
  <c r="AC257" i="1"/>
  <c r="AC256" i="1"/>
  <c r="Q262" i="1"/>
  <c r="Q261" i="1"/>
  <c r="P260" i="1"/>
  <c r="P259" i="1"/>
  <c r="P258" i="1"/>
  <c r="P257" i="1"/>
  <c r="P256" i="1"/>
  <c r="O260" i="1"/>
  <c r="O259" i="1"/>
  <c r="O258" i="1"/>
  <c r="O257" i="1"/>
  <c r="O256" i="1"/>
  <c r="N260" i="1"/>
  <c r="N259" i="1"/>
  <c r="N258" i="1"/>
  <c r="N257" i="1"/>
  <c r="N256" i="1"/>
  <c r="M260" i="1"/>
  <c r="M259" i="1"/>
  <c r="M258" i="1"/>
  <c r="M257" i="1"/>
  <c r="M256" i="1"/>
  <c r="L260" i="1"/>
  <c r="L259" i="1"/>
  <c r="L258" i="1"/>
  <c r="L257" i="1"/>
  <c r="L256" i="1"/>
  <c r="FN250" i="1"/>
  <c r="FN249" i="1"/>
  <c r="FM248" i="1"/>
  <c r="FM247" i="1"/>
  <c r="FM246" i="1"/>
  <c r="FM245" i="1"/>
  <c r="FM244" i="1"/>
  <c r="FL248" i="1"/>
  <c r="FL247" i="1"/>
  <c r="FL246" i="1"/>
  <c r="FL245" i="1"/>
  <c r="FL244" i="1"/>
  <c r="FK248" i="1"/>
  <c r="FK247" i="1"/>
  <c r="FK246" i="1"/>
  <c r="FK245" i="1"/>
  <c r="FK244" i="1"/>
  <c r="FJ248" i="1"/>
  <c r="FJ247" i="1"/>
  <c r="FJ246" i="1"/>
  <c r="FJ245" i="1"/>
  <c r="FJ244" i="1"/>
  <c r="FI248" i="1"/>
  <c r="FI247" i="1"/>
  <c r="FI246" i="1"/>
  <c r="FI245" i="1"/>
  <c r="FI244" i="1"/>
  <c r="EW250" i="1"/>
  <c r="EW249" i="1"/>
  <c r="EV248" i="1"/>
  <c r="EV247" i="1"/>
  <c r="EV246" i="1"/>
  <c r="EV245" i="1"/>
  <c r="EV244" i="1"/>
  <c r="EU248" i="1"/>
  <c r="EU247" i="1"/>
  <c r="EU246" i="1"/>
  <c r="EU245" i="1"/>
  <c r="EU244" i="1"/>
  <c r="ET248" i="1"/>
  <c r="ET247" i="1"/>
  <c r="ET246" i="1"/>
  <c r="ET245" i="1"/>
  <c r="ET244" i="1"/>
  <c r="ES248" i="1"/>
  <c r="ES247" i="1"/>
  <c r="ES246" i="1"/>
  <c r="ES245" i="1"/>
  <c r="ES244" i="1"/>
  <c r="ER248" i="1"/>
  <c r="ER247" i="1"/>
  <c r="ER246" i="1"/>
  <c r="ER245" i="1"/>
  <c r="ER244" i="1"/>
  <c r="EF250" i="1"/>
  <c r="EB245" i="1"/>
  <c r="EF249" i="1"/>
  <c r="EE248" i="1"/>
  <c r="EE247" i="1"/>
  <c r="EE246" i="1"/>
  <c r="EE245" i="1"/>
  <c r="EE244" i="1"/>
  <c r="ED248" i="1"/>
  <c r="ED247" i="1"/>
  <c r="ED246" i="1"/>
  <c r="ED245" i="1"/>
  <c r="ED244" i="1"/>
  <c r="EC248" i="1"/>
  <c r="EC247" i="1"/>
  <c r="EC246" i="1"/>
  <c r="EC245" i="1"/>
  <c r="EC244" i="1"/>
  <c r="EB248" i="1"/>
  <c r="EB247" i="1"/>
  <c r="EB246" i="1"/>
  <c r="EB244" i="1"/>
  <c r="EA248" i="1"/>
  <c r="EA247" i="1"/>
  <c r="EA246" i="1"/>
  <c r="EA245" i="1"/>
  <c r="EA244" i="1"/>
  <c r="DN248" i="1"/>
  <c r="DN247" i="1"/>
  <c r="DN246" i="1"/>
  <c r="DN245" i="1"/>
  <c r="DN244" i="1"/>
  <c r="DM248" i="1"/>
  <c r="DM247" i="1"/>
  <c r="DM246" i="1"/>
  <c r="DM245" i="1"/>
  <c r="DM244" i="1"/>
  <c r="DL248" i="1"/>
  <c r="DL247" i="1"/>
  <c r="DL246" i="1"/>
  <c r="DL245" i="1"/>
  <c r="DL244" i="1"/>
  <c r="DK248" i="1"/>
  <c r="DK247" i="1"/>
  <c r="DK246" i="1"/>
  <c r="DK245" i="1"/>
  <c r="DK244" i="1"/>
  <c r="DJ248" i="1"/>
  <c r="DJ247" i="1"/>
  <c r="DJ246" i="1"/>
  <c r="DJ245" i="1"/>
  <c r="DJ244" i="1"/>
  <c r="CX250" i="1"/>
  <c r="CX249" i="1"/>
  <c r="CW248" i="1"/>
  <c r="CW247" i="1"/>
  <c r="CW246" i="1"/>
  <c r="CW245" i="1"/>
  <c r="CW244" i="1"/>
  <c r="CV248" i="1"/>
  <c r="CV247" i="1"/>
  <c r="CV246" i="1"/>
  <c r="CV245" i="1"/>
  <c r="CV244" i="1"/>
  <c r="CU248" i="1"/>
  <c r="CU247" i="1"/>
  <c r="CU246" i="1"/>
  <c r="CU245" i="1"/>
  <c r="CU244" i="1"/>
  <c r="CT248" i="1"/>
  <c r="CT247" i="1"/>
  <c r="CT246" i="1"/>
  <c r="CT245" i="1"/>
  <c r="CT244" i="1"/>
  <c r="CS248" i="1"/>
  <c r="CS247" i="1"/>
  <c r="CS246" i="1"/>
  <c r="CS245" i="1"/>
  <c r="CS244" i="1"/>
  <c r="CG250" i="1"/>
  <c r="CG249" i="1"/>
  <c r="CF248" i="1"/>
  <c r="CF247" i="1"/>
  <c r="CF246" i="1"/>
  <c r="CF245" i="1"/>
  <c r="CF244" i="1"/>
  <c r="CE248" i="1"/>
  <c r="CE247" i="1"/>
  <c r="CE246" i="1"/>
  <c r="CE245" i="1"/>
  <c r="CE244" i="1"/>
  <c r="CD248" i="1"/>
  <c r="CD247" i="1"/>
  <c r="CD246" i="1"/>
  <c r="CD245" i="1"/>
  <c r="CD244" i="1"/>
  <c r="CC248" i="1"/>
  <c r="CC247" i="1"/>
  <c r="CC246" i="1"/>
  <c r="CC245" i="1"/>
  <c r="CC244" i="1"/>
  <c r="CB248" i="1"/>
  <c r="CB247" i="1"/>
  <c r="CB246" i="1"/>
  <c r="CB245" i="1"/>
  <c r="CB244" i="1"/>
  <c r="BP250" i="1"/>
  <c r="BP249" i="1"/>
  <c r="BO248" i="1"/>
  <c r="BO247" i="1"/>
  <c r="BO246" i="1"/>
  <c r="BO245" i="1"/>
  <c r="BO244" i="1"/>
  <c r="BN248" i="1"/>
  <c r="BN247" i="1"/>
  <c r="BN246" i="1"/>
  <c r="BN245" i="1"/>
  <c r="BN244" i="1"/>
  <c r="BM248" i="1"/>
  <c r="BM247" i="1"/>
  <c r="BM246" i="1"/>
  <c r="BM245" i="1"/>
  <c r="BM244" i="1"/>
  <c r="BL248" i="1"/>
  <c r="BL247" i="1"/>
  <c r="BL246" i="1"/>
  <c r="BL245" i="1"/>
  <c r="BL244" i="1"/>
  <c r="BK248" i="1"/>
  <c r="BK247" i="1"/>
  <c r="BK246" i="1"/>
  <c r="BK245" i="1"/>
  <c r="BK244" i="1"/>
  <c r="AY249" i="1"/>
  <c r="AY250" i="1"/>
  <c r="AX248" i="1"/>
  <c r="AX247" i="1"/>
  <c r="AX246" i="1"/>
  <c r="AX245" i="1"/>
  <c r="AX244" i="1"/>
  <c r="AW248" i="1"/>
  <c r="AW247" i="1"/>
  <c r="AW246" i="1"/>
  <c r="AW245" i="1"/>
  <c r="AW244" i="1"/>
  <c r="AV248" i="1"/>
  <c r="AV247" i="1"/>
  <c r="AV246" i="1"/>
  <c r="AV245" i="1"/>
  <c r="AV244" i="1"/>
  <c r="AU248" i="1"/>
  <c r="AU247" i="1"/>
  <c r="AU246" i="1"/>
  <c r="AU245" i="1"/>
  <c r="AU244" i="1"/>
  <c r="AT248" i="1"/>
  <c r="AT247" i="1"/>
  <c r="AT246" i="1"/>
  <c r="AT245" i="1"/>
  <c r="AT244" i="1"/>
  <c r="AH250" i="1"/>
  <c r="AH249" i="1"/>
  <c r="AG248" i="1"/>
  <c r="AG247" i="1"/>
  <c r="AG246" i="1"/>
  <c r="AG245" i="1"/>
  <c r="AG244" i="1"/>
  <c r="AF248" i="1"/>
  <c r="AF247" i="1"/>
  <c r="AF246" i="1"/>
  <c r="AF245" i="1"/>
  <c r="AF244" i="1"/>
  <c r="AE248" i="1"/>
  <c r="AE247" i="1"/>
  <c r="AE246" i="1"/>
  <c r="AE245" i="1"/>
  <c r="AE244" i="1"/>
  <c r="AD248" i="1"/>
  <c r="AD247" i="1"/>
  <c r="AD246" i="1"/>
  <c r="AD244" i="1"/>
  <c r="AD245" i="1"/>
  <c r="AC248" i="1"/>
  <c r="AC247" i="1"/>
  <c r="AC246" i="1"/>
  <c r="AC245" i="1"/>
  <c r="AC244" i="1"/>
  <c r="Q250" i="1"/>
  <c r="Q249" i="1"/>
  <c r="P248" i="1"/>
  <c r="P247" i="1"/>
  <c r="P246" i="1"/>
  <c r="P245" i="1"/>
  <c r="P244" i="1"/>
  <c r="O248" i="1"/>
  <c r="O247" i="1"/>
  <c r="O246" i="1"/>
  <c r="O245" i="1"/>
  <c r="O244" i="1"/>
  <c r="N248" i="1"/>
  <c r="N247" i="1"/>
  <c r="N246" i="1"/>
  <c r="N245" i="1"/>
  <c r="N244" i="1"/>
  <c r="M248" i="1"/>
  <c r="M247" i="1"/>
  <c r="M246" i="1"/>
  <c r="M245" i="1"/>
  <c r="M244" i="1"/>
  <c r="L248" i="1"/>
  <c r="L247" i="1"/>
  <c r="L246" i="1"/>
  <c r="L245" i="1"/>
  <c r="L244" i="1"/>
  <c r="FN238" i="1"/>
  <c r="FN237" i="1"/>
  <c r="FM236" i="1"/>
  <c r="FM235" i="1"/>
  <c r="FM234" i="1"/>
  <c r="FM233" i="1"/>
  <c r="FM232" i="1"/>
  <c r="FL236" i="1"/>
  <c r="FL235" i="1"/>
  <c r="FL234" i="1"/>
  <c r="FL233" i="1"/>
  <c r="FL232" i="1"/>
  <c r="FK236" i="1"/>
  <c r="FK235" i="1"/>
  <c r="FK234" i="1"/>
  <c r="FK233" i="1"/>
  <c r="FK232" i="1"/>
  <c r="FJ236" i="1"/>
  <c r="FJ235" i="1"/>
  <c r="FJ234" i="1"/>
  <c r="FJ233" i="1"/>
  <c r="FJ232" i="1"/>
  <c r="FI236" i="1"/>
  <c r="FI235" i="1"/>
  <c r="FI234" i="1"/>
  <c r="FI233" i="1"/>
  <c r="FI232" i="1"/>
  <c r="EW238" i="1"/>
  <c r="EW237" i="1"/>
  <c r="EV236" i="1"/>
  <c r="EV235" i="1"/>
  <c r="EV234" i="1"/>
  <c r="EV233" i="1"/>
  <c r="EV232" i="1"/>
  <c r="EU236" i="1"/>
  <c r="EU235" i="1"/>
  <c r="EU234" i="1"/>
  <c r="EU233" i="1"/>
  <c r="EU232" i="1"/>
  <c r="ET236" i="1"/>
  <c r="ET235" i="1"/>
  <c r="ET234" i="1"/>
  <c r="ET233" i="1"/>
  <c r="ET232" i="1"/>
  <c r="ES236" i="1"/>
  <c r="ES235" i="1"/>
  <c r="ES234" i="1"/>
  <c r="ES233" i="1"/>
  <c r="ES232" i="1"/>
  <c r="ER236" i="1"/>
  <c r="ER235" i="1"/>
  <c r="ER234" i="1"/>
  <c r="ER233" i="1"/>
  <c r="ER232" i="1"/>
  <c r="EF238" i="1"/>
  <c r="EF237" i="1"/>
  <c r="EE236" i="1"/>
  <c r="EE235" i="1"/>
  <c r="EE234" i="1"/>
  <c r="EE233" i="1"/>
  <c r="EE232" i="1"/>
  <c r="ED236" i="1"/>
  <c r="ED235" i="1"/>
  <c r="ED234" i="1"/>
  <c r="ED233" i="1"/>
  <c r="ED232" i="1"/>
  <c r="EC235" i="1"/>
  <c r="EC236" i="1"/>
  <c r="EC234" i="1"/>
  <c r="EC233" i="1"/>
  <c r="EC232" i="1"/>
  <c r="EB236" i="1"/>
  <c r="EB235" i="1"/>
  <c r="EB234" i="1"/>
  <c r="EB233" i="1"/>
  <c r="EB232" i="1"/>
  <c r="EA236" i="1"/>
  <c r="EA235" i="1"/>
  <c r="EA234" i="1"/>
  <c r="EA233" i="1"/>
  <c r="EA232" i="1"/>
  <c r="DO238" i="1"/>
  <c r="DO237" i="1"/>
  <c r="DN236" i="1"/>
  <c r="DN235" i="1"/>
  <c r="DN234" i="1"/>
  <c r="DN233" i="1"/>
  <c r="DN232" i="1"/>
  <c r="DM236" i="1"/>
  <c r="DM235" i="1"/>
  <c r="DM234" i="1"/>
  <c r="DM233" i="1"/>
  <c r="DM232" i="1"/>
  <c r="DL236" i="1"/>
  <c r="DL235" i="1"/>
  <c r="DL234" i="1"/>
  <c r="DL233" i="1"/>
  <c r="DL232" i="1"/>
  <c r="DK236" i="1"/>
  <c r="DK235" i="1"/>
  <c r="DK234" i="1"/>
  <c r="DK233" i="1"/>
  <c r="DK232" i="1"/>
  <c r="DJ237" i="1"/>
  <c r="DJ236" i="1"/>
  <c r="DJ235" i="1"/>
  <c r="DJ234" i="1"/>
  <c r="DJ233" i="1"/>
  <c r="DJ232" i="1"/>
  <c r="CW236" i="1"/>
  <c r="CW235" i="1"/>
  <c r="CW234" i="1"/>
  <c r="CW233" i="1"/>
  <c r="CW232" i="1"/>
  <c r="CV236" i="1"/>
  <c r="CV235" i="1"/>
  <c r="CV234" i="1"/>
  <c r="CV233" i="1"/>
  <c r="CV232" i="1"/>
  <c r="CU236" i="1"/>
  <c r="CU235" i="1"/>
  <c r="CU234" i="1"/>
  <c r="CU233" i="1"/>
  <c r="CU232" i="1"/>
  <c r="CT236" i="1"/>
  <c r="CT235" i="1"/>
  <c r="CT234" i="1"/>
  <c r="CT233" i="1"/>
  <c r="CT232" i="1"/>
  <c r="CS236" i="1"/>
  <c r="CS235" i="1"/>
  <c r="CS234" i="1"/>
  <c r="CS233" i="1"/>
  <c r="CS232" i="1"/>
  <c r="CG238" i="1"/>
  <c r="CG237" i="1"/>
  <c r="CF236" i="1"/>
  <c r="CF235" i="1"/>
  <c r="CF234" i="1"/>
  <c r="CF233" i="1"/>
  <c r="CF232" i="1"/>
  <c r="CE236" i="1"/>
  <c r="CE235" i="1"/>
  <c r="CE234" i="1"/>
  <c r="CE233" i="1"/>
  <c r="CE232" i="1"/>
  <c r="CD236" i="1"/>
  <c r="CD235" i="1"/>
  <c r="CD234" i="1"/>
  <c r="CD233" i="1"/>
  <c r="CD232" i="1"/>
  <c r="CC236" i="1"/>
  <c r="CC235" i="1"/>
  <c r="CC234" i="1"/>
  <c r="CC233" i="1"/>
  <c r="CC232" i="1"/>
  <c r="CB235" i="1"/>
  <c r="CB236" i="1"/>
  <c r="CB234" i="1"/>
  <c r="CB233" i="1"/>
  <c r="CB232" i="1"/>
  <c r="BP238" i="1"/>
  <c r="BP237" i="1"/>
  <c r="BO236" i="1"/>
  <c r="BO235" i="1"/>
  <c r="BO234" i="1"/>
  <c r="BO233" i="1"/>
  <c r="BO232" i="1"/>
  <c r="BN236" i="1"/>
  <c r="BN235" i="1"/>
  <c r="BN234" i="1"/>
  <c r="BN233" i="1"/>
  <c r="BN232" i="1"/>
  <c r="BM236" i="1"/>
  <c r="BM235" i="1"/>
  <c r="BM234" i="1"/>
  <c r="BM233" i="1"/>
  <c r="BM232" i="1"/>
  <c r="BL236" i="1"/>
  <c r="BL235" i="1"/>
  <c r="BL234" i="1"/>
  <c r="BL233" i="1"/>
  <c r="BL232" i="1"/>
  <c r="BK236" i="1"/>
  <c r="BK235" i="1"/>
  <c r="BK234" i="1"/>
  <c r="BK233" i="1"/>
  <c r="BK232" i="1"/>
  <c r="AY238" i="1"/>
  <c r="AY237" i="1"/>
  <c r="AX236" i="1"/>
  <c r="AX235" i="1"/>
  <c r="AX234" i="1"/>
  <c r="AX233" i="1"/>
  <c r="AX232" i="1"/>
  <c r="AW236" i="1"/>
  <c r="AW235" i="1"/>
  <c r="AW234" i="1"/>
  <c r="AW233" i="1"/>
  <c r="AW232" i="1"/>
  <c r="AV236" i="1"/>
  <c r="AV235" i="1"/>
  <c r="AV234" i="1"/>
  <c r="AV233" i="1"/>
  <c r="AV232" i="1"/>
  <c r="AU236" i="1"/>
  <c r="AU235" i="1"/>
  <c r="AU234" i="1"/>
  <c r="AU233" i="1"/>
  <c r="AU232" i="1"/>
  <c r="AT236" i="1"/>
  <c r="AT235" i="1"/>
  <c r="AT234" i="1"/>
  <c r="AT233" i="1"/>
  <c r="AT232" i="1"/>
  <c r="AH238" i="1"/>
  <c r="AH237" i="1"/>
  <c r="AG236" i="1"/>
  <c r="AG235" i="1"/>
  <c r="AG234" i="1"/>
  <c r="AG233" i="1"/>
  <c r="AG232" i="1"/>
  <c r="AF236" i="1"/>
  <c r="AF235" i="1"/>
  <c r="AF234" i="1"/>
  <c r="AF233" i="1"/>
  <c r="AF232" i="1"/>
  <c r="AE236" i="1"/>
  <c r="AE235" i="1"/>
  <c r="AE234" i="1"/>
  <c r="AE233" i="1"/>
  <c r="AE232" i="1"/>
  <c r="AD236" i="1"/>
  <c r="AD235" i="1"/>
  <c r="AD234" i="1"/>
  <c r="AD233" i="1"/>
  <c r="AD232" i="1"/>
  <c r="AC236" i="1"/>
  <c r="AC235" i="1"/>
  <c r="AC234" i="1"/>
  <c r="AC233" i="1"/>
  <c r="AC232" i="1"/>
  <c r="Q238" i="1"/>
  <c r="Q237" i="1"/>
  <c r="P236" i="1"/>
  <c r="P235" i="1"/>
  <c r="P234" i="1"/>
  <c r="P233" i="1"/>
  <c r="P232" i="1"/>
  <c r="O232" i="1"/>
  <c r="O236" i="1"/>
  <c r="O235" i="1"/>
  <c r="O234" i="1"/>
  <c r="O233" i="1"/>
  <c r="N236" i="1"/>
  <c r="N235" i="1"/>
  <c r="N234" i="1"/>
  <c r="N233" i="1"/>
  <c r="N232" i="1"/>
  <c r="M236" i="1"/>
  <c r="M235" i="1"/>
  <c r="M234" i="1"/>
  <c r="M233" i="1"/>
  <c r="M232" i="1"/>
  <c r="L236" i="1"/>
  <c r="L235" i="1"/>
  <c r="L234" i="1"/>
  <c r="L233" i="1"/>
  <c r="L232" i="1"/>
  <c r="FN226" i="1"/>
  <c r="FN225" i="1"/>
  <c r="FM224" i="1"/>
  <c r="FM223" i="1"/>
  <c r="FM222" i="1"/>
  <c r="FM221" i="1"/>
  <c r="FM220" i="1"/>
  <c r="FL224" i="1"/>
  <c r="FL223" i="1"/>
  <c r="FL222" i="1"/>
  <c r="FL221" i="1"/>
  <c r="FL220" i="1"/>
  <c r="FK224" i="1"/>
  <c r="FK223" i="1"/>
  <c r="FK222" i="1"/>
  <c r="FK221" i="1"/>
  <c r="FK220" i="1"/>
  <c r="FJ224" i="1"/>
  <c r="FJ223" i="1"/>
  <c r="FJ222" i="1"/>
  <c r="FJ221" i="1"/>
  <c r="FJ220" i="1"/>
  <c r="FI224" i="1"/>
  <c r="FI223" i="1"/>
  <c r="FI222" i="1"/>
  <c r="FI221" i="1"/>
  <c r="FI220" i="1"/>
  <c r="EW226" i="1"/>
  <c r="EW225" i="1"/>
  <c r="EV224" i="1"/>
  <c r="EV223" i="1"/>
  <c r="EV222" i="1"/>
  <c r="EV221" i="1"/>
  <c r="EV220" i="1"/>
  <c r="EU224" i="1"/>
  <c r="EU223" i="1"/>
  <c r="EU222" i="1"/>
  <c r="EU221" i="1"/>
  <c r="EU220" i="1"/>
  <c r="ET224" i="1"/>
  <c r="ET223" i="1"/>
  <c r="ET222" i="1"/>
  <c r="ET221" i="1"/>
  <c r="ET220" i="1"/>
  <c r="ES224" i="1"/>
  <c r="ES223" i="1"/>
  <c r="ES222" i="1"/>
  <c r="ES221" i="1"/>
  <c r="ES220" i="1"/>
  <c r="ER223" i="1"/>
  <c r="ER224" i="1"/>
  <c r="ER222" i="1"/>
  <c r="ER221" i="1"/>
  <c r="ER220" i="1"/>
  <c r="EF226" i="1"/>
  <c r="EF225" i="1"/>
  <c r="EE224" i="1"/>
  <c r="EE223" i="1"/>
  <c r="EE222" i="1"/>
  <c r="EE221" i="1"/>
  <c r="EE220" i="1"/>
  <c r="ED224" i="1"/>
  <c r="ED223" i="1"/>
  <c r="ED222" i="1"/>
  <c r="ED221" i="1"/>
  <c r="ED220" i="1"/>
  <c r="EC224" i="1"/>
  <c r="EC223" i="1"/>
  <c r="EC222" i="1"/>
  <c r="EC221" i="1"/>
  <c r="EC220" i="1"/>
  <c r="EB224" i="1"/>
  <c r="EB223" i="1"/>
  <c r="EB222" i="1"/>
  <c r="EB221" i="1"/>
  <c r="EB220" i="1"/>
  <c r="EA224" i="1"/>
  <c r="EA223" i="1"/>
  <c r="EA222" i="1"/>
  <c r="EA221" i="1"/>
  <c r="EA220" i="1"/>
  <c r="DO226" i="1"/>
  <c r="DO225" i="1"/>
  <c r="DN224" i="1"/>
  <c r="DN223" i="1"/>
  <c r="DN222" i="1"/>
  <c r="DN221" i="1"/>
  <c r="DN220" i="1"/>
  <c r="DM224" i="1"/>
  <c r="DM222" i="1"/>
  <c r="DM223" i="1"/>
  <c r="DM221" i="1"/>
  <c r="DM220" i="1"/>
  <c r="DL224" i="1"/>
  <c r="DL223" i="1"/>
  <c r="DL222" i="1"/>
  <c r="DL221" i="1"/>
  <c r="DL220" i="1"/>
  <c r="DK224" i="1"/>
  <c r="DK223" i="1"/>
  <c r="DK222" i="1"/>
  <c r="DK221" i="1"/>
  <c r="DK220" i="1"/>
  <c r="DJ224" i="1"/>
  <c r="DJ223" i="1"/>
  <c r="DJ222" i="1"/>
  <c r="DJ221" i="1"/>
  <c r="DJ220" i="1"/>
  <c r="CX226" i="1"/>
  <c r="CX225" i="1"/>
  <c r="CW224" i="1"/>
  <c r="CW223" i="1"/>
  <c r="CW222" i="1"/>
  <c r="CW221" i="1"/>
  <c r="CW220" i="1"/>
  <c r="CV224" i="1"/>
  <c r="CV223" i="1"/>
  <c r="CV222" i="1"/>
  <c r="CV221" i="1"/>
  <c r="CV220" i="1"/>
  <c r="CU224" i="1"/>
  <c r="CU223" i="1"/>
  <c r="CU222" i="1"/>
  <c r="CU221" i="1"/>
  <c r="CU220" i="1"/>
  <c r="CT224" i="1"/>
  <c r="CT223" i="1"/>
  <c r="CT222" i="1"/>
  <c r="CT221" i="1"/>
  <c r="CT220" i="1"/>
  <c r="CS224" i="1"/>
  <c r="CS223" i="1"/>
  <c r="CS222" i="1"/>
  <c r="CS221" i="1"/>
  <c r="CS220" i="1"/>
  <c r="CG226" i="1"/>
  <c r="CG225" i="1"/>
  <c r="CF224" i="1"/>
  <c r="CF223" i="1"/>
  <c r="CF222" i="1"/>
  <c r="CF221" i="1"/>
  <c r="CF220" i="1"/>
  <c r="CE224" i="1"/>
  <c r="CE223" i="1"/>
  <c r="CE222" i="1"/>
  <c r="CE221" i="1"/>
  <c r="CE220" i="1"/>
  <c r="CD224" i="1"/>
  <c r="CD223" i="1"/>
  <c r="CD222" i="1"/>
  <c r="CD221" i="1"/>
  <c r="CD220" i="1"/>
  <c r="CC224" i="1"/>
  <c r="CC223" i="1"/>
  <c r="CC222" i="1"/>
  <c r="CC221" i="1"/>
  <c r="CC220" i="1"/>
  <c r="CB224" i="1"/>
  <c r="CB223" i="1"/>
  <c r="CB222" i="1"/>
  <c r="CB221" i="1"/>
  <c r="CB220" i="1"/>
  <c r="BP226" i="1"/>
  <c r="BP225" i="1"/>
  <c r="BO224" i="1"/>
  <c r="BO223" i="1"/>
  <c r="BO222" i="1"/>
  <c r="BO221" i="1"/>
  <c r="BO220" i="1"/>
  <c r="BN224" i="1"/>
  <c r="BN223" i="1"/>
  <c r="BN222" i="1"/>
  <c r="BN221" i="1"/>
  <c r="BN220" i="1"/>
  <c r="BM224" i="1"/>
  <c r="BM223" i="1"/>
  <c r="BM222" i="1"/>
  <c r="BM221" i="1"/>
  <c r="BM220" i="1"/>
  <c r="BL224" i="1"/>
  <c r="BL223" i="1"/>
  <c r="BL222" i="1"/>
  <c r="BL221" i="1"/>
  <c r="BL220" i="1"/>
  <c r="BK224" i="1"/>
  <c r="BK223" i="1"/>
  <c r="BK222" i="1"/>
  <c r="BK221" i="1"/>
  <c r="BK220" i="1"/>
  <c r="AY226" i="1"/>
  <c r="AY225" i="1"/>
  <c r="AX224" i="1"/>
  <c r="AX223" i="1"/>
  <c r="AX222" i="1"/>
  <c r="AX221" i="1"/>
  <c r="AX220" i="1"/>
  <c r="AW224" i="1"/>
  <c r="AW223" i="1"/>
  <c r="AW222" i="1"/>
  <c r="AW221" i="1"/>
  <c r="AW220" i="1"/>
  <c r="AV224" i="1"/>
  <c r="AV223" i="1"/>
  <c r="AV222" i="1"/>
  <c r="AV221" i="1"/>
  <c r="AV220" i="1"/>
  <c r="AU224" i="1"/>
  <c r="AU223" i="1"/>
  <c r="AU222" i="1"/>
  <c r="AU221" i="1"/>
  <c r="AU220" i="1"/>
  <c r="AT224" i="1"/>
  <c r="AT223" i="1"/>
  <c r="AT222" i="1"/>
  <c r="AT221" i="1"/>
  <c r="AT220" i="1"/>
  <c r="AH226" i="1"/>
  <c r="AH225" i="1"/>
  <c r="AG224" i="1"/>
  <c r="AG223" i="1"/>
  <c r="AG222" i="1"/>
  <c r="AG221" i="1"/>
  <c r="AG220" i="1"/>
  <c r="AF224" i="1"/>
  <c r="AF223" i="1"/>
  <c r="AF222" i="1"/>
  <c r="AF221" i="1"/>
  <c r="AF220" i="1"/>
  <c r="AE224" i="1"/>
  <c r="AE223" i="1"/>
  <c r="AE222" i="1"/>
  <c r="AE221" i="1"/>
  <c r="AE220" i="1"/>
  <c r="AD224" i="1"/>
  <c r="AD223" i="1"/>
  <c r="AD222" i="1"/>
  <c r="AD221" i="1"/>
  <c r="AD220" i="1"/>
  <c r="AC224" i="1"/>
  <c r="AC223" i="1"/>
  <c r="AC222" i="1"/>
  <c r="AC221" i="1"/>
  <c r="AC220" i="1"/>
  <c r="Q226" i="1"/>
  <c r="Q225" i="1"/>
  <c r="P224" i="1"/>
  <c r="P223" i="1"/>
  <c r="P222" i="1"/>
  <c r="P221" i="1"/>
  <c r="P220" i="1"/>
  <c r="O224" i="1"/>
  <c r="O223" i="1"/>
  <c r="O222" i="1"/>
  <c r="O221" i="1"/>
  <c r="O220" i="1"/>
  <c r="N224" i="1"/>
  <c r="N223" i="1"/>
  <c r="N222" i="1"/>
  <c r="N221" i="1"/>
  <c r="N220" i="1"/>
  <c r="M224" i="1"/>
  <c r="M223" i="1"/>
  <c r="M222" i="1"/>
  <c r="M221" i="1"/>
  <c r="M220" i="1"/>
  <c r="L224" i="1"/>
  <c r="L223" i="1"/>
  <c r="L222" i="1"/>
  <c r="L221" i="1"/>
  <c r="L220" i="1"/>
  <c r="FN214" i="1"/>
  <c r="FN213" i="1"/>
  <c r="FM212" i="1"/>
  <c r="FM211" i="1"/>
  <c r="FM210" i="1"/>
  <c r="FM209" i="1"/>
  <c r="FM208" i="1"/>
  <c r="FL212" i="1"/>
  <c r="FL211" i="1"/>
  <c r="FL210" i="1"/>
  <c r="FL209" i="1"/>
  <c r="FL208" i="1"/>
  <c r="FK212" i="1"/>
  <c r="FK211" i="1"/>
  <c r="FK210" i="1"/>
  <c r="FK209" i="1"/>
  <c r="FK208" i="1"/>
  <c r="FJ212" i="1"/>
  <c r="FJ211" i="1"/>
  <c r="FJ210" i="1"/>
  <c r="FJ209" i="1"/>
  <c r="FJ208" i="1"/>
  <c r="FI212" i="1"/>
  <c r="FI211" i="1"/>
  <c r="FI210" i="1"/>
  <c r="FI209" i="1"/>
  <c r="FI208" i="1"/>
  <c r="EW214" i="1"/>
  <c r="EW213" i="1"/>
  <c r="EV212" i="1"/>
  <c r="EV211" i="1"/>
  <c r="EV210" i="1"/>
  <c r="EV209" i="1"/>
  <c r="EV208" i="1"/>
  <c r="EU212" i="1"/>
  <c r="EU211" i="1"/>
  <c r="EU210" i="1"/>
  <c r="EU209" i="1"/>
  <c r="EU208" i="1"/>
  <c r="ET212" i="1"/>
  <c r="ET211" i="1"/>
  <c r="ET210" i="1"/>
  <c r="ET209" i="1"/>
  <c r="ET208" i="1"/>
  <c r="ES212" i="1"/>
  <c r="ES211" i="1"/>
  <c r="ES210" i="1"/>
  <c r="ES209" i="1"/>
  <c r="ES208" i="1"/>
  <c r="ER212" i="1"/>
  <c r="ER211" i="1"/>
  <c r="ER210" i="1"/>
  <c r="ER209" i="1"/>
  <c r="ER208" i="1"/>
  <c r="EF214" i="1"/>
  <c r="EF213" i="1"/>
  <c r="EE212" i="1"/>
  <c r="EE211" i="1"/>
  <c r="EE210" i="1"/>
  <c r="EE209" i="1"/>
  <c r="EE208" i="1"/>
  <c r="ED212" i="1"/>
  <c r="ED211" i="1"/>
  <c r="ED210" i="1"/>
  <c r="ED209" i="1"/>
  <c r="ED208" i="1"/>
  <c r="EC212" i="1"/>
  <c r="EC211" i="1"/>
  <c r="EC210" i="1"/>
  <c r="EC209" i="1"/>
  <c r="EC208" i="1"/>
  <c r="EB212" i="1"/>
  <c r="EB211" i="1"/>
  <c r="EB210" i="1"/>
  <c r="EB209" i="1"/>
  <c r="EB208" i="1"/>
  <c r="EA212" i="1"/>
  <c r="EA211" i="1"/>
  <c r="EA210" i="1"/>
  <c r="EA209" i="1"/>
  <c r="EA208" i="1"/>
  <c r="DO214" i="1"/>
  <c r="DO213" i="1"/>
  <c r="DN212" i="1"/>
  <c r="DN211" i="1"/>
  <c r="DN210" i="1"/>
  <c r="DN209" i="1"/>
  <c r="DN208" i="1"/>
  <c r="DM212" i="1"/>
  <c r="DM211" i="1"/>
  <c r="DM210" i="1"/>
  <c r="DM209" i="1"/>
  <c r="DM208" i="1"/>
  <c r="DL212" i="1"/>
  <c r="DL211" i="1"/>
  <c r="DL210" i="1"/>
  <c r="DL209" i="1"/>
  <c r="DL208" i="1"/>
  <c r="DK212" i="1"/>
  <c r="DK211" i="1"/>
  <c r="DK210" i="1"/>
  <c r="DK209" i="1"/>
  <c r="DK208" i="1"/>
  <c r="DJ212" i="1"/>
  <c r="DJ211" i="1"/>
  <c r="DJ210" i="1"/>
  <c r="DJ209" i="1"/>
  <c r="DJ208" i="1"/>
  <c r="CX214" i="1"/>
  <c r="CX213" i="1"/>
  <c r="CW212" i="1"/>
  <c r="CW211" i="1"/>
  <c r="CW210" i="1"/>
  <c r="CW209" i="1"/>
  <c r="CW208" i="1"/>
  <c r="CV212" i="1"/>
  <c r="CV211" i="1"/>
  <c r="CV210" i="1"/>
  <c r="CV209" i="1"/>
  <c r="CV208" i="1"/>
  <c r="CU212" i="1"/>
  <c r="CU211" i="1"/>
  <c r="CU210" i="1"/>
  <c r="CU209" i="1"/>
  <c r="CU208" i="1"/>
  <c r="CT212" i="1"/>
  <c r="CT211" i="1"/>
  <c r="CT210" i="1"/>
  <c r="CT209" i="1"/>
  <c r="CT208" i="1"/>
  <c r="CS212" i="1"/>
  <c r="CS211" i="1"/>
  <c r="CS210" i="1"/>
  <c r="CS209" i="1"/>
  <c r="CS208" i="1"/>
  <c r="CG214" i="1"/>
  <c r="CG213" i="1"/>
  <c r="CF212" i="1"/>
  <c r="CF211" i="1"/>
  <c r="CF210" i="1"/>
  <c r="CF209" i="1"/>
  <c r="CF208" i="1"/>
  <c r="CE212" i="1"/>
  <c r="CE211" i="1"/>
  <c r="CE210" i="1"/>
  <c r="CE209" i="1"/>
  <c r="CE208" i="1"/>
  <c r="CD212" i="1"/>
  <c r="CD211" i="1"/>
  <c r="CD210" i="1"/>
  <c r="CD209" i="1"/>
  <c r="CD208" i="1"/>
  <c r="CC209" i="1"/>
  <c r="CC212" i="1"/>
  <c r="CC211" i="1"/>
  <c r="CC210" i="1"/>
  <c r="CC208" i="1"/>
  <c r="CB212" i="1"/>
  <c r="CB211" i="1"/>
  <c r="CB210" i="1"/>
  <c r="CB209" i="1"/>
  <c r="CB208" i="1"/>
  <c r="BP214" i="1"/>
  <c r="BP213" i="1"/>
  <c r="BO212" i="1"/>
  <c r="BO211" i="1"/>
  <c r="BO210" i="1"/>
  <c r="BO209" i="1"/>
  <c r="BO208" i="1"/>
  <c r="BN212" i="1"/>
  <c r="BN211" i="1"/>
  <c r="BN210" i="1"/>
  <c r="BN209" i="1"/>
  <c r="BN208" i="1"/>
  <c r="BM212" i="1"/>
  <c r="BM211" i="1"/>
  <c r="BM210" i="1"/>
  <c r="BM209" i="1"/>
  <c r="BM208" i="1"/>
  <c r="BL212" i="1"/>
  <c r="BL211" i="1"/>
  <c r="BL210" i="1"/>
  <c r="BL209" i="1"/>
  <c r="BL208" i="1"/>
  <c r="BK212" i="1"/>
  <c r="BK211" i="1"/>
  <c r="BK210" i="1"/>
  <c r="BK209" i="1"/>
  <c r="BK208" i="1"/>
  <c r="AY214" i="1"/>
  <c r="AY213" i="1"/>
  <c r="AX208" i="1"/>
  <c r="AX212" i="1"/>
  <c r="AX210" i="1"/>
  <c r="AX211" i="1"/>
  <c r="AX209" i="1"/>
  <c r="AW212" i="1"/>
  <c r="AW211" i="1"/>
  <c r="AW210" i="1"/>
  <c r="AW209" i="1"/>
  <c r="AW208" i="1"/>
  <c r="AV212" i="1"/>
  <c r="AV211" i="1"/>
  <c r="AV210" i="1"/>
  <c r="AV209" i="1"/>
  <c r="AV208" i="1"/>
  <c r="AU212" i="1"/>
  <c r="AU211" i="1"/>
  <c r="AU210" i="1"/>
  <c r="AU209" i="1"/>
  <c r="AU208" i="1"/>
  <c r="AT212" i="1"/>
  <c r="AT211" i="1"/>
  <c r="AT210" i="1"/>
  <c r="AT209" i="1"/>
  <c r="AT208" i="1"/>
  <c r="AH214" i="1"/>
  <c r="AH213" i="1"/>
  <c r="AG212" i="1"/>
  <c r="AG211" i="1"/>
  <c r="AG210" i="1"/>
  <c r="AG209" i="1"/>
  <c r="AG208" i="1"/>
  <c r="AF212" i="1"/>
  <c r="AF211" i="1"/>
  <c r="AF210" i="1"/>
  <c r="AF209" i="1"/>
  <c r="AF208" i="1"/>
  <c r="AE212" i="1"/>
  <c r="AE211" i="1"/>
  <c r="AE210" i="1"/>
  <c r="AE209" i="1"/>
  <c r="AE208" i="1"/>
  <c r="AD212" i="1"/>
  <c r="AD211" i="1"/>
  <c r="AD210" i="1"/>
  <c r="AD209" i="1"/>
  <c r="AD208" i="1"/>
  <c r="AC212" i="1"/>
  <c r="AC211" i="1"/>
  <c r="AC210" i="1"/>
  <c r="AC209" i="1"/>
  <c r="AC208" i="1"/>
  <c r="Q214" i="1"/>
  <c r="Q213" i="1"/>
  <c r="P212" i="1"/>
  <c r="P211" i="1"/>
  <c r="P210" i="1"/>
  <c r="P209" i="1"/>
  <c r="P208" i="1"/>
  <c r="O212" i="1"/>
  <c r="O211" i="1"/>
  <c r="O210" i="1"/>
  <c r="O209" i="1"/>
  <c r="O208" i="1"/>
  <c r="N212" i="1"/>
  <c r="N211" i="1"/>
  <c r="N210" i="1"/>
  <c r="N209" i="1"/>
  <c r="N208" i="1"/>
  <c r="M212" i="1"/>
  <c r="M211" i="1"/>
  <c r="M210" i="1"/>
  <c r="M209" i="1"/>
  <c r="M208" i="1"/>
  <c r="L212" i="1"/>
  <c r="L211" i="1"/>
  <c r="L210" i="1"/>
  <c r="L209" i="1"/>
  <c r="L208" i="1"/>
  <c r="FN202" i="1"/>
  <c r="FN201" i="1"/>
  <c r="FM200" i="1"/>
  <c r="FM199" i="1"/>
  <c r="FM198" i="1"/>
  <c r="FM197" i="1"/>
  <c r="FM196" i="1"/>
  <c r="FL200" i="1"/>
  <c r="FL199" i="1"/>
  <c r="FL198" i="1"/>
  <c r="FL197" i="1"/>
  <c r="FL196" i="1"/>
  <c r="FK200" i="1"/>
  <c r="FK199" i="1"/>
  <c r="FK198" i="1"/>
  <c r="FK197" i="1"/>
  <c r="FK196" i="1"/>
  <c r="FJ200" i="1"/>
  <c r="FJ199" i="1"/>
  <c r="FJ198" i="1"/>
  <c r="FJ197" i="1"/>
  <c r="FJ196" i="1"/>
  <c r="FI200" i="1"/>
  <c r="FI199" i="1"/>
  <c r="FI198" i="1"/>
  <c r="FI197" i="1"/>
  <c r="FI196" i="1"/>
  <c r="EW202" i="1"/>
  <c r="EW201" i="1"/>
  <c r="EV200" i="1"/>
  <c r="EV199" i="1"/>
  <c r="EV198" i="1"/>
  <c r="EV197" i="1"/>
  <c r="EV196" i="1"/>
  <c r="EU200" i="1"/>
  <c r="EU199" i="1"/>
  <c r="EU198" i="1"/>
  <c r="EU197" i="1"/>
  <c r="EU196" i="1"/>
  <c r="ET200" i="1"/>
  <c r="ET199" i="1"/>
  <c r="ET198" i="1"/>
  <c r="ET197" i="1"/>
  <c r="ET196" i="1"/>
  <c r="ES200" i="1"/>
  <c r="ES199" i="1"/>
  <c r="ES198" i="1"/>
  <c r="ES197" i="1"/>
  <c r="ES196" i="1"/>
  <c r="ER200" i="1"/>
  <c r="ER199" i="1"/>
  <c r="ER198" i="1"/>
  <c r="ER197" i="1"/>
  <c r="ER196" i="1"/>
  <c r="EF202" i="1"/>
  <c r="EF201" i="1"/>
  <c r="EE200" i="1"/>
  <c r="EE199" i="1"/>
  <c r="EE198" i="1"/>
  <c r="EE197" i="1"/>
  <c r="EE196" i="1"/>
  <c r="ED199" i="1"/>
  <c r="ED200" i="1"/>
  <c r="ED198" i="1"/>
  <c r="ED197" i="1"/>
  <c r="ED196" i="1"/>
  <c r="EC200" i="1"/>
  <c r="EC199" i="1"/>
  <c r="EC198" i="1"/>
  <c r="EC197" i="1"/>
  <c r="EC196" i="1"/>
  <c r="EB200" i="1"/>
  <c r="EB199" i="1"/>
  <c r="EB198" i="1"/>
  <c r="EB197" i="1"/>
  <c r="EB196" i="1"/>
  <c r="EA200" i="1"/>
  <c r="EA199" i="1"/>
  <c r="EA198" i="1"/>
  <c r="EA197" i="1"/>
  <c r="EA196" i="1"/>
  <c r="DO202" i="1"/>
  <c r="DO201" i="1"/>
  <c r="DN200" i="1"/>
  <c r="DN199" i="1"/>
  <c r="DN198" i="1"/>
  <c r="DN197" i="1"/>
  <c r="DN196" i="1"/>
  <c r="DM200" i="1"/>
  <c r="DM199" i="1"/>
  <c r="DM198" i="1"/>
  <c r="DM197" i="1"/>
  <c r="DM196" i="1"/>
  <c r="DL200" i="1"/>
  <c r="DL199" i="1"/>
  <c r="DL198" i="1"/>
  <c r="DL197" i="1"/>
  <c r="DL196" i="1"/>
  <c r="DK200" i="1"/>
  <c r="DK199" i="1"/>
  <c r="DK198" i="1"/>
  <c r="DK197" i="1"/>
  <c r="DK196" i="1"/>
  <c r="DJ200" i="1"/>
  <c r="DJ199" i="1"/>
  <c r="DJ198" i="1"/>
  <c r="DJ197" i="1"/>
  <c r="DJ196" i="1"/>
  <c r="CX202" i="1"/>
  <c r="CX201" i="1"/>
  <c r="CW200" i="1"/>
  <c r="CW199" i="1"/>
  <c r="CW198" i="1"/>
  <c r="CW197" i="1"/>
  <c r="CW196" i="1"/>
  <c r="CV200" i="1"/>
  <c r="CV199" i="1"/>
  <c r="CV198" i="1"/>
  <c r="CV197" i="1"/>
  <c r="CV196" i="1"/>
  <c r="CU200" i="1"/>
  <c r="CU199" i="1"/>
  <c r="CU198" i="1"/>
  <c r="CU197" i="1"/>
  <c r="CU196" i="1"/>
  <c r="CT200" i="1"/>
  <c r="CT201" i="1"/>
  <c r="CT199" i="1"/>
  <c r="CT198" i="1"/>
  <c r="CT197" i="1"/>
  <c r="CT196" i="1"/>
  <c r="CS200" i="1"/>
  <c r="CS199" i="1"/>
  <c r="CS198" i="1"/>
  <c r="CS197" i="1"/>
  <c r="CS196" i="1"/>
  <c r="CF200" i="1"/>
  <c r="CF199" i="1"/>
  <c r="CF198" i="1"/>
  <c r="CF197" i="1"/>
  <c r="CF196" i="1"/>
  <c r="CE200" i="1"/>
  <c r="CE199" i="1"/>
  <c r="CE198" i="1"/>
  <c r="CE197" i="1"/>
  <c r="CE196" i="1"/>
  <c r="CD196" i="1"/>
  <c r="CD200" i="1"/>
  <c r="CD199" i="1"/>
  <c r="CD198" i="1"/>
  <c r="CD197" i="1"/>
  <c r="CC200" i="1"/>
  <c r="CC199" i="1"/>
  <c r="CC198" i="1"/>
  <c r="CC197" i="1"/>
  <c r="CC196" i="1"/>
  <c r="CB200" i="1"/>
  <c r="CB199" i="1"/>
  <c r="CB198" i="1"/>
  <c r="CB197" i="1"/>
  <c r="CB196" i="1"/>
  <c r="BP202" i="1"/>
  <c r="BP201" i="1"/>
  <c r="BO200" i="1"/>
  <c r="BO199" i="1"/>
  <c r="BO198" i="1"/>
  <c r="BO197" i="1"/>
  <c r="BO196" i="1"/>
  <c r="BN200" i="1"/>
  <c r="BN199" i="1"/>
  <c r="BN198" i="1"/>
  <c r="BN197" i="1"/>
  <c r="BN196" i="1"/>
  <c r="BM200" i="1"/>
  <c r="BM199" i="1"/>
  <c r="BM198" i="1"/>
  <c r="BM197" i="1"/>
  <c r="BM196" i="1"/>
  <c r="BL200" i="1"/>
  <c r="BL199" i="1"/>
  <c r="BL198" i="1"/>
  <c r="BL197" i="1"/>
  <c r="BL196" i="1"/>
  <c r="BK200" i="1"/>
  <c r="BK199" i="1"/>
  <c r="BK198" i="1"/>
  <c r="BK197" i="1"/>
  <c r="BK196" i="1"/>
  <c r="AY201" i="1"/>
  <c r="AY202" i="1"/>
  <c r="AX200" i="1"/>
  <c r="AX199" i="1"/>
  <c r="AX198" i="1"/>
  <c r="AX197" i="1"/>
  <c r="AX196" i="1"/>
  <c r="AW199" i="1"/>
  <c r="AW200" i="1"/>
  <c r="AW198" i="1"/>
  <c r="AW197" i="1"/>
  <c r="AW196" i="1"/>
  <c r="AV200" i="1"/>
  <c r="AV199" i="1"/>
  <c r="AV198" i="1"/>
  <c r="AV197" i="1"/>
  <c r="AV196" i="1"/>
  <c r="AU200" i="1"/>
  <c r="AU199" i="1"/>
  <c r="AU198" i="1"/>
  <c r="AU197" i="1"/>
  <c r="AU196" i="1"/>
  <c r="AT200" i="1"/>
  <c r="AT199" i="1"/>
  <c r="AT198" i="1"/>
  <c r="AT197" i="1"/>
  <c r="AT196" i="1"/>
  <c r="AH202" i="1"/>
  <c r="AH201" i="1"/>
  <c r="AG200" i="1"/>
  <c r="AG199" i="1"/>
  <c r="AG198" i="1"/>
  <c r="AG197" i="1"/>
  <c r="AG196" i="1"/>
  <c r="AF200" i="1"/>
  <c r="AF199" i="1"/>
  <c r="AF198" i="1"/>
  <c r="AF197" i="1"/>
  <c r="AF196" i="1"/>
  <c r="AE200" i="1"/>
  <c r="AE199" i="1"/>
  <c r="AE198" i="1"/>
  <c r="AE197" i="1"/>
  <c r="AE196" i="1"/>
  <c r="AD200" i="1"/>
  <c r="AD199" i="1"/>
  <c r="AD198" i="1"/>
  <c r="AD197" i="1"/>
  <c r="AD196" i="1"/>
  <c r="AC200" i="1"/>
  <c r="AC199" i="1"/>
  <c r="AC198" i="1"/>
  <c r="AC197" i="1"/>
  <c r="AC196" i="1"/>
  <c r="Q202" i="1"/>
  <c r="Q201" i="1"/>
  <c r="P200" i="1"/>
  <c r="P199" i="1"/>
  <c r="P198" i="1"/>
  <c r="P197" i="1"/>
  <c r="P196" i="1"/>
  <c r="O200" i="1"/>
  <c r="O199" i="1"/>
  <c r="O198" i="1"/>
  <c r="O197" i="1"/>
  <c r="O196" i="1"/>
  <c r="N200" i="1"/>
  <c r="N199" i="1"/>
  <c r="N198" i="1"/>
  <c r="N197" i="1"/>
  <c r="N196" i="1"/>
  <c r="M200" i="1"/>
  <c r="M199" i="1"/>
  <c r="M198" i="1"/>
  <c r="M197" i="1"/>
  <c r="M196" i="1"/>
  <c r="L200" i="1"/>
  <c r="L199" i="1"/>
  <c r="L198" i="1"/>
  <c r="L197" i="1"/>
  <c r="L196" i="1"/>
  <c r="FN190" i="1"/>
  <c r="FN189" i="1"/>
  <c r="FM188" i="1"/>
  <c r="FM187" i="1"/>
  <c r="FM186" i="1"/>
  <c r="FM185" i="1"/>
  <c r="FM184" i="1"/>
  <c r="FL188" i="1"/>
  <c r="FL187" i="1"/>
  <c r="FL186" i="1"/>
  <c r="FL185" i="1"/>
  <c r="FL184" i="1"/>
  <c r="FK188" i="1"/>
  <c r="FK187" i="1"/>
  <c r="FK186" i="1"/>
  <c r="FK185" i="1"/>
  <c r="FK184" i="1"/>
  <c r="FJ188" i="1"/>
  <c r="FJ187" i="1"/>
  <c r="FJ186" i="1"/>
  <c r="FJ185" i="1"/>
  <c r="FJ184" i="1"/>
  <c r="FI188" i="1"/>
  <c r="FI187" i="1"/>
  <c r="FI186" i="1"/>
  <c r="FI185" i="1"/>
  <c r="FI184" i="1"/>
  <c r="EW190" i="1"/>
  <c r="EW189" i="1"/>
  <c r="EV188" i="1"/>
  <c r="EV187" i="1"/>
  <c r="EV186" i="1"/>
  <c r="EV185" i="1"/>
  <c r="EV184" i="1"/>
  <c r="EU188" i="1"/>
  <c r="EU187" i="1"/>
  <c r="EU186" i="1"/>
  <c r="EU185" i="1"/>
  <c r="EU184" i="1"/>
  <c r="ET188" i="1"/>
  <c r="ET187" i="1"/>
  <c r="ET186" i="1"/>
  <c r="ET185" i="1"/>
  <c r="ET184" i="1"/>
  <c r="ES188" i="1"/>
  <c r="ES187" i="1"/>
  <c r="ES186" i="1"/>
  <c r="ES185" i="1"/>
  <c r="ES184" i="1"/>
  <c r="ER188" i="1"/>
  <c r="ER187" i="1"/>
  <c r="ER186" i="1"/>
  <c r="ER185" i="1"/>
  <c r="ER184" i="1"/>
  <c r="EF190" i="1"/>
  <c r="EF189" i="1"/>
  <c r="EB185" i="1"/>
  <c r="EC188" i="1"/>
  <c r="EE188" i="1"/>
  <c r="EE187" i="1"/>
  <c r="EE186" i="1"/>
  <c r="EE185" i="1"/>
  <c r="EE184" i="1"/>
  <c r="ED188" i="1"/>
  <c r="ED187" i="1"/>
  <c r="ED186" i="1"/>
  <c r="ED185" i="1"/>
  <c r="ED184" i="1"/>
  <c r="EC187" i="1"/>
  <c r="EC186" i="1"/>
  <c r="EC185" i="1"/>
  <c r="EC184" i="1"/>
  <c r="EB188" i="1"/>
  <c r="EB187" i="1"/>
  <c r="EB186" i="1"/>
  <c r="EB184" i="1"/>
  <c r="EA188" i="1"/>
  <c r="EA187" i="1"/>
  <c r="EA186" i="1"/>
  <c r="EA185" i="1"/>
  <c r="EA184" i="1"/>
  <c r="DO190" i="1"/>
  <c r="DO189" i="1"/>
  <c r="DN188" i="1"/>
  <c r="DN187" i="1"/>
  <c r="DN186" i="1"/>
  <c r="DN185" i="1"/>
  <c r="DN184" i="1"/>
  <c r="DM188" i="1"/>
  <c r="DM187" i="1"/>
  <c r="DM186" i="1"/>
  <c r="DM185" i="1"/>
  <c r="DM184" i="1"/>
  <c r="DL188" i="1"/>
  <c r="DL187" i="1"/>
  <c r="DL186" i="1"/>
  <c r="DL185" i="1"/>
  <c r="DL184" i="1"/>
  <c r="DK188" i="1"/>
  <c r="DK187" i="1"/>
  <c r="DK186" i="1"/>
  <c r="DK185" i="1"/>
  <c r="DK184" i="1"/>
  <c r="DJ188" i="1"/>
  <c r="DJ187" i="1"/>
  <c r="DJ186" i="1"/>
  <c r="DJ185" i="1"/>
  <c r="DJ184" i="1"/>
  <c r="CX190" i="1"/>
  <c r="CX189" i="1"/>
  <c r="CW188" i="1"/>
  <c r="CW187" i="1"/>
  <c r="CW186" i="1"/>
  <c r="CW185" i="1"/>
  <c r="CW184" i="1"/>
  <c r="CV188" i="1"/>
  <c r="CV187" i="1"/>
  <c r="CV186" i="1"/>
  <c r="CV185" i="1"/>
  <c r="CV184" i="1"/>
  <c r="CU188" i="1"/>
  <c r="CU187" i="1"/>
  <c r="CU186" i="1"/>
  <c r="CU185" i="1"/>
  <c r="CU184" i="1"/>
  <c r="CT188" i="1"/>
  <c r="CT187" i="1"/>
  <c r="CT186" i="1"/>
  <c r="CT185" i="1"/>
  <c r="CT184" i="1"/>
  <c r="CS188" i="1"/>
  <c r="CS187" i="1"/>
  <c r="CS186" i="1"/>
  <c r="CS185" i="1"/>
  <c r="CS184" i="1"/>
  <c r="CG190" i="1"/>
  <c r="CG189" i="1"/>
  <c r="CF188" i="1"/>
  <c r="CF187" i="1"/>
  <c r="CF186" i="1"/>
  <c r="CF185" i="1"/>
  <c r="CF184" i="1"/>
  <c r="CE188" i="1"/>
  <c r="CE187" i="1"/>
  <c r="CE186" i="1"/>
  <c r="CE185" i="1"/>
  <c r="CE184" i="1"/>
  <c r="CD188" i="1"/>
  <c r="CD187" i="1"/>
  <c r="CD186" i="1"/>
  <c r="CD185" i="1"/>
  <c r="CD184" i="1"/>
  <c r="CC188" i="1"/>
  <c r="CC187" i="1"/>
  <c r="CC186" i="1"/>
  <c r="CC185" i="1"/>
  <c r="CC184" i="1"/>
  <c r="CB188" i="1"/>
  <c r="CB187" i="1"/>
  <c r="CB186" i="1"/>
  <c r="CB185" i="1"/>
  <c r="CB184" i="1"/>
  <c r="BO187" i="1"/>
  <c r="BO186" i="1"/>
  <c r="BO188" i="1"/>
  <c r="BO185" i="1"/>
  <c r="BO184" i="1"/>
  <c r="BN188" i="1"/>
  <c r="BN187" i="1"/>
  <c r="BN186" i="1"/>
  <c r="BN184" i="1"/>
  <c r="BN185" i="1"/>
  <c r="BM188" i="1"/>
  <c r="BM187" i="1"/>
  <c r="BM186" i="1"/>
  <c r="BM185" i="1"/>
  <c r="BM184" i="1"/>
  <c r="BL188" i="1"/>
  <c r="BL187" i="1"/>
  <c r="BL186" i="1"/>
  <c r="BL185" i="1"/>
  <c r="BL184" i="1"/>
  <c r="BK188" i="1"/>
  <c r="BK187" i="1"/>
  <c r="BK186" i="1"/>
  <c r="BK185" i="1"/>
  <c r="BK184" i="1"/>
  <c r="AY190" i="1"/>
  <c r="AY189" i="1"/>
  <c r="AX188" i="1"/>
  <c r="AX187" i="1"/>
  <c r="AX186" i="1"/>
  <c r="AX185" i="1"/>
  <c r="AX184" i="1"/>
  <c r="AW188" i="1"/>
  <c r="AW187" i="1"/>
  <c r="AW186" i="1"/>
  <c r="AW185" i="1"/>
  <c r="AW184" i="1"/>
  <c r="AV188" i="1"/>
  <c r="AV187" i="1"/>
  <c r="AV186" i="1"/>
  <c r="AV185" i="1"/>
  <c r="AV184" i="1"/>
  <c r="AU188" i="1"/>
  <c r="AU187" i="1"/>
  <c r="AU186" i="1"/>
  <c r="AU185" i="1"/>
  <c r="AU184" i="1"/>
  <c r="AT188" i="1"/>
  <c r="AT187" i="1"/>
  <c r="AT186" i="1"/>
  <c r="AT185" i="1"/>
  <c r="AT184" i="1"/>
  <c r="AH190" i="1"/>
  <c r="AH189" i="1"/>
  <c r="AG188" i="1"/>
  <c r="AG187" i="1"/>
  <c r="AG186" i="1"/>
  <c r="AG185" i="1"/>
  <c r="AG184" i="1"/>
  <c r="AF188" i="1"/>
  <c r="AF187" i="1"/>
  <c r="AF186" i="1"/>
  <c r="AF185" i="1"/>
  <c r="AF184" i="1"/>
  <c r="AE188" i="1"/>
  <c r="AE187" i="1"/>
  <c r="AE186" i="1"/>
  <c r="AE185" i="1"/>
  <c r="AE184" i="1"/>
  <c r="AD188" i="1"/>
  <c r="AD187" i="1"/>
  <c r="AD186" i="1"/>
  <c r="AD185" i="1"/>
  <c r="AD184" i="1"/>
  <c r="AC188" i="1"/>
  <c r="AC187" i="1"/>
  <c r="AC186" i="1"/>
  <c r="AC185" i="1"/>
  <c r="AC184" i="1"/>
  <c r="AD178" i="1"/>
  <c r="Q190" i="1"/>
  <c r="Q189" i="1"/>
  <c r="P186" i="1"/>
  <c r="P188" i="1"/>
  <c r="P187" i="1"/>
  <c r="P185" i="1"/>
  <c r="P184" i="1"/>
  <c r="O188" i="1"/>
  <c r="O187" i="1"/>
  <c r="O186" i="1"/>
  <c r="O185" i="1"/>
  <c r="O184" i="1"/>
  <c r="N188" i="1"/>
  <c r="N187" i="1"/>
  <c r="N186" i="1"/>
  <c r="N185" i="1"/>
  <c r="N184" i="1"/>
  <c r="M188" i="1"/>
  <c r="M187" i="1"/>
  <c r="M186" i="1"/>
  <c r="M185" i="1"/>
  <c r="M184" i="1"/>
  <c r="L188" i="1"/>
  <c r="L187" i="1"/>
  <c r="L186" i="1"/>
  <c r="L185" i="1"/>
  <c r="L184" i="1"/>
  <c r="FN178" i="1"/>
  <c r="FN177" i="1"/>
  <c r="FM176" i="1"/>
  <c r="FM175" i="1"/>
  <c r="FM174" i="1"/>
  <c r="FM173" i="1"/>
  <c r="FM172" i="1"/>
  <c r="FL176" i="1"/>
  <c r="FL175" i="1"/>
  <c r="FL174" i="1"/>
  <c r="FL173" i="1"/>
  <c r="FL172" i="1"/>
  <c r="FK176" i="1"/>
  <c r="FK175" i="1"/>
  <c r="FK174" i="1"/>
  <c r="FK173" i="1"/>
  <c r="FK172" i="1"/>
  <c r="FJ176" i="1"/>
  <c r="FJ175" i="1"/>
  <c r="FJ174" i="1"/>
  <c r="FJ173" i="1"/>
  <c r="FJ172" i="1"/>
  <c r="FI176" i="1"/>
  <c r="FI175" i="1"/>
  <c r="FI174" i="1"/>
  <c r="FI173" i="1"/>
  <c r="FI172" i="1"/>
  <c r="EW178" i="1"/>
  <c r="EW177" i="1"/>
  <c r="EV176" i="1"/>
  <c r="EV175" i="1"/>
  <c r="EV174" i="1"/>
  <c r="EV173" i="1"/>
  <c r="EV172" i="1"/>
  <c r="EU176" i="1"/>
  <c r="EU175" i="1"/>
  <c r="EU174" i="1"/>
  <c r="EU173" i="1"/>
  <c r="EU172" i="1"/>
  <c r="ET176" i="1"/>
  <c r="ET175" i="1"/>
  <c r="ET174" i="1"/>
  <c r="ET173" i="1"/>
  <c r="ET172" i="1"/>
  <c r="ES176" i="1"/>
  <c r="ES175" i="1"/>
  <c r="ES174" i="1"/>
  <c r="ES173" i="1"/>
  <c r="ES172" i="1"/>
  <c r="ER176" i="1"/>
  <c r="ER175" i="1"/>
  <c r="ER174" i="1"/>
  <c r="ER173" i="1"/>
  <c r="ER172" i="1"/>
  <c r="EF178" i="1"/>
  <c r="EF177" i="1"/>
  <c r="EE176" i="1"/>
  <c r="EE175" i="1"/>
  <c r="EE174" i="1"/>
  <c r="EE173" i="1"/>
  <c r="EE172" i="1"/>
  <c r="ED176" i="1"/>
  <c r="ED175" i="1"/>
  <c r="ED174" i="1"/>
  <c r="ED173" i="1"/>
  <c r="ED172" i="1"/>
  <c r="EC176" i="1"/>
  <c r="EC175" i="1"/>
  <c r="EC174" i="1"/>
  <c r="EC173" i="1"/>
  <c r="EC172" i="1"/>
  <c r="EB176" i="1"/>
  <c r="EB175" i="1"/>
  <c r="EB174" i="1"/>
  <c r="EB173" i="1"/>
  <c r="EB172" i="1"/>
  <c r="EA176" i="1"/>
  <c r="EA175" i="1"/>
  <c r="EA174" i="1"/>
  <c r="EA173" i="1"/>
  <c r="EA172" i="1"/>
  <c r="DO178" i="1"/>
  <c r="DO177" i="1"/>
  <c r="DN176" i="1"/>
  <c r="DN175" i="1"/>
  <c r="DN174" i="1"/>
  <c r="DN173" i="1"/>
  <c r="DN172" i="1"/>
  <c r="DM176" i="1"/>
  <c r="DM175" i="1"/>
  <c r="DM174" i="1"/>
  <c r="DM173" i="1"/>
  <c r="DM172" i="1"/>
  <c r="DL176" i="1"/>
  <c r="DL175" i="1"/>
  <c r="DL174" i="1"/>
  <c r="DL173" i="1"/>
  <c r="DL172" i="1"/>
  <c r="DK176" i="1"/>
  <c r="DK175" i="1"/>
  <c r="DK174" i="1"/>
  <c r="DK173" i="1"/>
  <c r="DK172" i="1"/>
  <c r="DJ176" i="1"/>
  <c r="DJ175" i="1"/>
  <c r="DJ174" i="1"/>
  <c r="DJ173" i="1"/>
  <c r="DJ172" i="1"/>
  <c r="CX178" i="1"/>
  <c r="CX177" i="1"/>
  <c r="CW174" i="1"/>
  <c r="CW176" i="1"/>
  <c r="CW175" i="1"/>
  <c r="CW173" i="1"/>
  <c r="CW172" i="1"/>
  <c r="CV176" i="1"/>
  <c r="CV175" i="1"/>
  <c r="CV174" i="1"/>
  <c r="CV173" i="1"/>
  <c r="CV172" i="1"/>
  <c r="CU176" i="1"/>
  <c r="CU175" i="1"/>
  <c r="CU174" i="1"/>
  <c r="CU173" i="1"/>
  <c r="CU172" i="1"/>
  <c r="CT176" i="1"/>
  <c r="CT175" i="1"/>
  <c r="CT174" i="1"/>
  <c r="CT173" i="1"/>
  <c r="CT172" i="1"/>
  <c r="CS176" i="1"/>
  <c r="CS175" i="1"/>
  <c r="CS174" i="1"/>
  <c r="CS173" i="1"/>
  <c r="CS172" i="1"/>
  <c r="CG178" i="1"/>
  <c r="CG177" i="1"/>
  <c r="CF176" i="1"/>
  <c r="CF175" i="1"/>
  <c r="CF174" i="1"/>
  <c r="CF173" i="1"/>
  <c r="CF172" i="1"/>
  <c r="CE176" i="1"/>
  <c r="CE175" i="1"/>
  <c r="CE174" i="1"/>
  <c r="CE173" i="1"/>
  <c r="CE172" i="1"/>
  <c r="CD176" i="1"/>
  <c r="CD175" i="1"/>
  <c r="CD174" i="1"/>
  <c r="CD173" i="1"/>
  <c r="CD172" i="1"/>
  <c r="CC176" i="1"/>
  <c r="CC175" i="1"/>
  <c r="CC174" i="1"/>
  <c r="CC173" i="1"/>
  <c r="CC172" i="1"/>
  <c r="CB176" i="1"/>
  <c r="CB175" i="1"/>
  <c r="CB174" i="1"/>
  <c r="CB173" i="1"/>
  <c r="CB172" i="1"/>
  <c r="BO176" i="1"/>
  <c r="BO175" i="1"/>
  <c r="BO174" i="1"/>
  <c r="BO173" i="1"/>
  <c r="BO172" i="1"/>
  <c r="BN175" i="1"/>
  <c r="BN176" i="1"/>
  <c r="BN174" i="1"/>
  <c r="BN173" i="1"/>
  <c r="BN172" i="1"/>
  <c r="BM176" i="1"/>
  <c r="BM175" i="1"/>
  <c r="BM174" i="1"/>
  <c r="BM173" i="1"/>
  <c r="BM172" i="1"/>
  <c r="BL176" i="1"/>
  <c r="BL175" i="1"/>
  <c r="BL174" i="1"/>
  <c r="BL173" i="1"/>
  <c r="BL172" i="1"/>
  <c r="BK176" i="1"/>
  <c r="BK175" i="1"/>
  <c r="BK174" i="1"/>
  <c r="BK173" i="1"/>
  <c r="BK172" i="1"/>
  <c r="AY178" i="1"/>
  <c r="AY177" i="1"/>
  <c r="AX176" i="1"/>
  <c r="AX175" i="1"/>
  <c r="AX174" i="1"/>
  <c r="AX173" i="1"/>
  <c r="AX172" i="1"/>
  <c r="AW176" i="1"/>
  <c r="AW175" i="1"/>
  <c r="AW174" i="1"/>
  <c r="AW173" i="1"/>
  <c r="AW172" i="1"/>
  <c r="AV176" i="1"/>
  <c r="AV175" i="1"/>
  <c r="AV174" i="1"/>
  <c r="AV173" i="1"/>
  <c r="AV172" i="1"/>
  <c r="AU176" i="1"/>
  <c r="AU175" i="1"/>
  <c r="AU174" i="1"/>
  <c r="AU173" i="1"/>
  <c r="AU172" i="1"/>
  <c r="AT176" i="1"/>
  <c r="AT175" i="1"/>
  <c r="AT174" i="1"/>
  <c r="AT173" i="1"/>
  <c r="AT172" i="1"/>
  <c r="AH178" i="1"/>
  <c r="AH177" i="1"/>
  <c r="AG176" i="1"/>
  <c r="AG175" i="1"/>
  <c r="AG174" i="1"/>
  <c r="AG173" i="1"/>
  <c r="AG172" i="1"/>
  <c r="AF176" i="1"/>
  <c r="AF175" i="1"/>
  <c r="AF174" i="1"/>
  <c r="AF173" i="1"/>
  <c r="AF172" i="1"/>
  <c r="AE176" i="1"/>
  <c r="AE175" i="1"/>
  <c r="AE174" i="1"/>
  <c r="AE173" i="1"/>
  <c r="AE172" i="1"/>
  <c r="AD176" i="1"/>
  <c r="AD175" i="1"/>
  <c r="AD174" i="1"/>
  <c r="AD173" i="1"/>
  <c r="AD172" i="1"/>
  <c r="AC176" i="1"/>
  <c r="AC175" i="1"/>
  <c r="AC174" i="1"/>
  <c r="AC173" i="1"/>
  <c r="AC172" i="1"/>
  <c r="Q178" i="1"/>
  <c r="Q177" i="1"/>
  <c r="P176" i="1"/>
  <c r="P175" i="1"/>
  <c r="P174" i="1"/>
  <c r="P173" i="1"/>
  <c r="P172" i="1"/>
  <c r="O176" i="1"/>
  <c r="O175" i="1"/>
  <c r="O174" i="1"/>
  <c r="O173" i="1"/>
  <c r="O172" i="1"/>
  <c r="N176" i="1"/>
  <c r="N175" i="1"/>
  <c r="N174" i="1"/>
  <c r="N173" i="1"/>
  <c r="N172" i="1"/>
  <c r="M176" i="1"/>
  <c r="M175" i="1"/>
  <c r="M174" i="1"/>
  <c r="M173" i="1"/>
  <c r="M172" i="1"/>
  <c r="L176" i="1"/>
  <c r="L175" i="1"/>
  <c r="L174" i="1"/>
  <c r="L173" i="1"/>
  <c r="L172" i="1"/>
  <c r="FN166" i="1"/>
  <c r="FN165" i="1"/>
  <c r="FM164" i="1"/>
  <c r="FM163" i="1"/>
  <c r="FM162" i="1"/>
  <c r="FM161" i="1"/>
  <c r="FM160" i="1"/>
  <c r="FL164" i="1"/>
  <c r="FL163" i="1"/>
  <c r="FL162" i="1"/>
  <c r="FL161" i="1"/>
  <c r="FL160" i="1"/>
  <c r="FK164" i="1"/>
  <c r="FK163" i="1"/>
  <c r="FK162" i="1"/>
  <c r="FK161" i="1"/>
  <c r="FK160" i="1"/>
  <c r="FJ164" i="1"/>
  <c r="FJ163" i="1"/>
  <c r="FJ162" i="1"/>
  <c r="FJ161" i="1"/>
  <c r="FJ160" i="1"/>
  <c r="FI163" i="1"/>
  <c r="FI164" i="1"/>
  <c r="FI162" i="1"/>
  <c r="FI161" i="1"/>
  <c r="FI160" i="1"/>
  <c r="EW166" i="1"/>
  <c r="EW165" i="1"/>
  <c r="EV164" i="1"/>
  <c r="EV163" i="1"/>
  <c r="EV162" i="1"/>
  <c r="EV161" i="1"/>
  <c r="EV160" i="1"/>
  <c r="EU164" i="1"/>
  <c r="EU163" i="1"/>
  <c r="EU162" i="1"/>
  <c r="EU161" i="1"/>
  <c r="EU160" i="1"/>
  <c r="ET164" i="1"/>
  <c r="ET163" i="1"/>
  <c r="ET162" i="1"/>
  <c r="ET161" i="1"/>
  <c r="ET160" i="1"/>
  <c r="ES164" i="1"/>
  <c r="ES163" i="1"/>
  <c r="ES162" i="1"/>
  <c r="ES161" i="1"/>
  <c r="ES160" i="1"/>
  <c r="ER164" i="1"/>
  <c r="ER163" i="1"/>
  <c r="ER162" i="1"/>
  <c r="ER161" i="1"/>
  <c r="ER160" i="1"/>
  <c r="EF166" i="1"/>
  <c r="EF165" i="1"/>
  <c r="EE164" i="1"/>
  <c r="EE163" i="1"/>
  <c r="EE162" i="1"/>
  <c r="EE161" i="1"/>
  <c r="EE160" i="1"/>
  <c r="ED164" i="1"/>
  <c r="ED163" i="1"/>
  <c r="ED162" i="1"/>
  <c r="ED161" i="1"/>
  <c r="ED160" i="1"/>
  <c r="EC164" i="1"/>
  <c r="EC163" i="1"/>
  <c r="EC162" i="1"/>
  <c r="EC161" i="1"/>
  <c r="EC160" i="1"/>
  <c r="EB164" i="1"/>
  <c r="EB163" i="1"/>
  <c r="EB162" i="1"/>
  <c r="EB161" i="1"/>
  <c r="EB160" i="1"/>
  <c r="EA164" i="1"/>
  <c r="EA163" i="1"/>
  <c r="EA162" i="1"/>
  <c r="EA161" i="1"/>
  <c r="EA160" i="1"/>
  <c r="DO166" i="1"/>
  <c r="DO165" i="1"/>
  <c r="DN164" i="1"/>
  <c r="DN163" i="1"/>
  <c r="DN162" i="1"/>
  <c r="DN161" i="1"/>
  <c r="DN160" i="1"/>
  <c r="DM164" i="1"/>
  <c r="DM163" i="1"/>
  <c r="DM162" i="1"/>
  <c r="DM161" i="1"/>
  <c r="DM160" i="1"/>
  <c r="DL164" i="1"/>
  <c r="DL163" i="1"/>
  <c r="DL162" i="1"/>
  <c r="DL161" i="1"/>
  <c r="DL160" i="1"/>
  <c r="DK164" i="1"/>
  <c r="DK163" i="1"/>
  <c r="DK162" i="1"/>
  <c r="DK161" i="1"/>
  <c r="DK160" i="1"/>
  <c r="DJ164" i="1"/>
  <c r="DJ163" i="1"/>
  <c r="DJ162" i="1"/>
  <c r="DJ161" i="1"/>
  <c r="DJ160" i="1"/>
  <c r="CX166" i="1"/>
  <c r="CX165" i="1"/>
  <c r="CW164" i="1"/>
  <c r="CW163" i="1"/>
  <c r="CW162" i="1"/>
  <c r="CW161" i="1"/>
  <c r="CW160" i="1"/>
  <c r="CV164" i="1"/>
  <c r="CV163" i="1"/>
  <c r="CV162" i="1"/>
  <c r="CV161" i="1"/>
  <c r="CV160" i="1"/>
  <c r="CU164" i="1"/>
  <c r="CU163" i="1"/>
  <c r="CU162" i="1"/>
  <c r="CU161" i="1"/>
  <c r="CU160" i="1"/>
  <c r="CT164" i="1"/>
  <c r="CT163" i="1"/>
  <c r="CT162" i="1"/>
  <c r="CT161" i="1"/>
  <c r="CT160" i="1"/>
  <c r="CS164" i="1"/>
  <c r="CS163" i="1"/>
  <c r="CS162" i="1"/>
  <c r="CS161" i="1"/>
  <c r="CS160" i="1"/>
  <c r="CG166" i="1"/>
  <c r="CG165" i="1"/>
  <c r="CF164" i="1"/>
  <c r="CF163" i="1"/>
  <c r="CF162" i="1"/>
  <c r="CF161" i="1"/>
  <c r="CF160" i="1"/>
  <c r="CE164" i="1"/>
  <c r="CE163" i="1"/>
  <c r="CE162" i="1"/>
  <c r="CE161" i="1"/>
  <c r="CE160" i="1"/>
  <c r="CD164" i="1"/>
  <c r="CD163" i="1"/>
  <c r="CD162" i="1"/>
  <c r="CD161" i="1"/>
  <c r="CD160" i="1"/>
  <c r="CC164" i="1"/>
  <c r="CC163" i="1"/>
  <c r="CC162" i="1"/>
  <c r="CC161" i="1"/>
  <c r="CC160" i="1"/>
  <c r="CB164" i="1"/>
  <c r="CB163" i="1"/>
  <c r="CB162" i="1"/>
  <c r="CB161" i="1"/>
  <c r="CB160" i="1"/>
  <c r="BP166" i="1"/>
  <c r="BP165" i="1"/>
  <c r="BO164" i="1"/>
  <c r="BO163" i="1"/>
  <c r="BO162" i="1"/>
  <c r="BO161" i="1"/>
  <c r="BO160" i="1"/>
  <c r="BN164" i="1"/>
  <c r="BN163" i="1"/>
  <c r="BN162" i="1"/>
  <c r="BN161" i="1"/>
  <c r="BN160" i="1"/>
  <c r="BM164" i="1"/>
  <c r="BM163" i="1"/>
  <c r="BM162" i="1"/>
  <c r="BM161" i="1"/>
  <c r="BM160" i="1"/>
  <c r="BL164" i="1"/>
  <c r="BL163" i="1"/>
  <c r="BL162" i="1"/>
  <c r="BL161" i="1"/>
  <c r="BL160" i="1"/>
  <c r="BK164" i="1"/>
  <c r="BK163" i="1"/>
  <c r="BK162" i="1"/>
  <c r="BK161" i="1"/>
  <c r="BK160" i="1"/>
  <c r="AY166" i="1"/>
  <c r="AY165" i="1"/>
  <c r="AX164" i="1"/>
  <c r="AX163" i="1"/>
  <c r="AX162" i="1"/>
  <c r="AX161" i="1"/>
  <c r="AX160" i="1"/>
  <c r="AW164" i="1"/>
  <c r="AW163" i="1"/>
  <c r="AW162" i="1"/>
  <c r="AW161" i="1"/>
  <c r="AW160" i="1"/>
  <c r="AV164" i="1"/>
  <c r="AV163" i="1"/>
  <c r="AV162" i="1"/>
  <c r="AV161" i="1"/>
  <c r="AV160" i="1"/>
  <c r="AU164" i="1"/>
  <c r="AU163" i="1"/>
  <c r="AU162" i="1"/>
  <c r="AU161" i="1"/>
  <c r="AU160" i="1"/>
  <c r="AT164" i="1"/>
  <c r="AT163" i="1"/>
  <c r="AT162" i="1"/>
  <c r="AT161" i="1"/>
  <c r="AT160" i="1"/>
  <c r="AH166" i="1"/>
  <c r="AH165" i="1"/>
  <c r="AG164" i="1"/>
  <c r="AG163" i="1"/>
  <c r="AG162" i="1"/>
  <c r="AG161" i="1"/>
  <c r="AG160" i="1"/>
  <c r="AF164" i="1"/>
  <c r="AF163" i="1"/>
  <c r="AF162" i="1"/>
  <c r="AF161" i="1"/>
  <c r="AF160" i="1"/>
  <c r="AE164" i="1"/>
  <c r="AE163" i="1"/>
  <c r="AE162" i="1"/>
  <c r="AE161" i="1"/>
  <c r="AE160" i="1"/>
  <c r="AD164" i="1"/>
  <c r="AD163" i="1"/>
  <c r="AD162" i="1"/>
  <c r="AD161" i="1"/>
  <c r="AD160" i="1"/>
  <c r="AC164" i="1"/>
  <c r="AC163" i="1"/>
  <c r="AC162" i="1"/>
  <c r="AC161" i="1"/>
  <c r="AC160" i="1"/>
  <c r="Q166" i="1"/>
  <c r="Q165" i="1"/>
  <c r="P164" i="1"/>
  <c r="P163" i="1"/>
  <c r="P162" i="1"/>
  <c r="P161" i="1"/>
  <c r="P160" i="1"/>
  <c r="O164" i="1"/>
  <c r="O163" i="1"/>
  <c r="O162" i="1"/>
  <c r="O161" i="1"/>
  <c r="O160" i="1"/>
  <c r="N164" i="1"/>
  <c r="N163" i="1"/>
  <c r="N162" i="1"/>
  <c r="N161" i="1"/>
  <c r="N160" i="1"/>
  <c r="M164" i="1"/>
  <c r="M163" i="1"/>
  <c r="M162" i="1"/>
  <c r="M161" i="1"/>
  <c r="M160" i="1"/>
  <c r="L164" i="1"/>
  <c r="L163" i="1"/>
  <c r="L162" i="1"/>
  <c r="L161" i="1"/>
  <c r="L160" i="1"/>
  <c r="FN154" i="1"/>
  <c r="FN153" i="1"/>
  <c r="FM152" i="1"/>
  <c r="FM151" i="1"/>
  <c r="FM150" i="1"/>
  <c r="FM149" i="1"/>
  <c r="FM148" i="1"/>
  <c r="FL152" i="1"/>
  <c r="FL151" i="1"/>
  <c r="FL150" i="1"/>
  <c r="FL149" i="1"/>
  <c r="FL148" i="1"/>
  <c r="FK152" i="1"/>
  <c r="FK151" i="1"/>
  <c r="FK150" i="1"/>
  <c r="FK149" i="1"/>
  <c r="FK148" i="1"/>
  <c r="FJ152" i="1"/>
  <c r="FJ151" i="1"/>
  <c r="FJ150" i="1"/>
  <c r="FJ149" i="1"/>
  <c r="FJ148" i="1"/>
  <c r="FI152" i="1"/>
  <c r="FI151" i="1"/>
  <c r="FI150" i="1"/>
  <c r="FI149" i="1"/>
  <c r="FI148" i="1"/>
  <c r="EW154" i="1"/>
  <c r="EW153" i="1"/>
  <c r="EV152" i="1"/>
  <c r="EV151" i="1"/>
  <c r="EV150" i="1"/>
  <c r="EV149" i="1"/>
  <c r="EV148" i="1"/>
  <c r="EU152" i="1"/>
  <c r="EU151" i="1"/>
  <c r="EU150" i="1"/>
  <c r="EU149" i="1"/>
  <c r="EU148" i="1"/>
  <c r="ET152" i="1"/>
  <c r="ET151" i="1"/>
  <c r="ET150" i="1"/>
  <c r="ET149" i="1"/>
  <c r="ET148" i="1"/>
  <c r="ES152" i="1"/>
  <c r="ES151" i="1"/>
  <c r="ES150" i="1"/>
  <c r="ES149" i="1"/>
  <c r="ES148" i="1"/>
  <c r="ER152" i="1"/>
  <c r="ER151" i="1"/>
  <c r="ER150" i="1"/>
  <c r="ER149" i="1"/>
  <c r="ER148" i="1"/>
  <c r="EF154" i="1"/>
  <c r="EF153" i="1"/>
  <c r="EE152" i="1"/>
  <c r="EE151" i="1"/>
  <c r="EE150" i="1"/>
  <c r="EE149" i="1"/>
  <c r="EE148" i="1"/>
  <c r="ED152" i="1"/>
  <c r="ED151" i="1"/>
  <c r="ED150" i="1"/>
  <c r="ED149" i="1"/>
  <c r="ED148" i="1"/>
  <c r="EC152" i="1"/>
  <c r="EC151" i="1"/>
  <c r="EC150" i="1"/>
  <c r="EC149" i="1"/>
  <c r="EC148" i="1"/>
  <c r="EB152" i="1"/>
  <c r="EB151" i="1"/>
  <c r="EB150" i="1"/>
  <c r="EB149" i="1"/>
  <c r="EB148" i="1"/>
  <c r="EA152" i="1"/>
  <c r="EA151" i="1"/>
  <c r="EA150" i="1"/>
  <c r="EA149" i="1"/>
  <c r="EA148" i="1"/>
  <c r="DO154" i="1"/>
  <c r="DO153" i="1"/>
  <c r="DN152" i="1"/>
  <c r="DN151" i="1"/>
  <c r="DN150" i="1"/>
  <c r="DN149" i="1"/>
  <c r="DN148" i="1"/>
  <c r="DM152" i="1"/>
  <c r="DM151" i="1"/>
  <c r="DM150" i="1"/>
  <c r="DM149" i="1"/>
  <c r="DM148" i="1"/>
  <c r="DL152" i="1"/>
  <c r="DL151" i="1"/>
  <c r="DL150" i="1"/>
  <c r="DL149" i="1"/>
  <c r="DL148" i="1"/>
  <c r="DK152" i="1"/>
  <c r="DK151" i="1"/>
  <c r="DK150" i="1"/>
  <c r="DK149" i="1"/>
  <c r="DK148" i="1"/>
  <c r="DJ152" i="1"/>
  <c r="DJ151" i="1"/>
  <c r="DJ150" i="1"/>
  <c r="DJ149" i="1"/>
  <c r="DJ148" i="1"/>
  <c r="CX154" i="1"/>
  <c r="CX153" i="1"/>
  <c r="CW152" i="1"/>
  <c r="CW151" i="1"/>
  <c r="CW150" i="1"/>
  <c r="CW149" i="1"/>
  <c r="CW148" i="1"/>
  <c r="CV152" i="1"/>
  <c r="CV151" i="1"/>
  <c r="CV150" i="1"/>
  <c r="CV149" i="1"/>
  <c r="CV148" i="1"/>
  <c r="CU152" i="1"/>
  <c r="CU151" i="1"/>
  <c r="CU150" i="1"/>
  <c r="CU149" i="1"/>
  <c r="CU148" i="1"/>
  <c r="CT152" i="1"/>
  <c r="CT151" i="1"/>
  <c r="CT150" i="1"/>
  <c r="CT149" i="1"/>
  <c r="CT148" i="1"/>
  <c r="CS152" i="1"/>
  <c r="CS151" i="1"/>
  <c r="CS150" i="1"/>
  <c r="CS149" i="1"/>
  <c r="CS148" i="1"/>
  <c r="CG154" i="1"/>
  <c r="CG153" i="1"/>
  <c r="CF152" i="1"/>
  <c r="CF151" i="1"/>
  <c r="CF150" i="1"/>
  <c r="CF149" i="1"/>
  <c r="CF148" i="1"/>
  <c r="CE148" i="1"/>
  <c r="CE152" i="1"/>
  <c r="CE151" i="1"/>
  <c r="CE150" i="1"/>
  <c r="CE149" i="1"/>
  <c r="CD152" i="1"/>
  <c r="CD151" i="1"/>
  <c r="CD150" i="1"/>
  <c r="CD149" i="1"/>
  <c r="CD148" i="1"/>
  <c r="CC152" i="1"/>
  <c r="CC151" i="1"/>
  <c r="CC150" i="1"/>
  <c r="CC149" i="1"/>
  <c r="CC148" i="1"/>
  <c r="CB152" i="1"/>
  <c r="CB151" i="1"/>
  <c r="CB150" i="1"/>
  <c r="CB149" i="1"/>
  <c r="CB148" i="1"/>
  <c r="BP154" i="1"/>
  <c r="BP153" i="1"/>
  <c r="BO152" i="1"/>
  <c r="BO151" i="1"/>
  <c r="BO150" i="1"/>
  <c r="BO149" i="1"/>
  <c r="BO148" i="1"/>
  <c r="BN152" i="1"/>
  <c r="BN151" i="1"/>
  <c r="BN150" i="1"/>
  <c r="BN149" i="1"/>
  <c r="BN148" i="1"/>
  <c r="BM152" i="1"/>
  <c r="BM151" i="1"/>
  <c r="BM150" i="1"/>
  <c r="BM149" i="1"/>
  <c r="BM148" i="1"/>
  <c r="BL152" i="1"/>
  <c r="BL151" i="1"/>
  <c r="BL150" i="1"/>
  <c r="BL149" i="1"/>
  <c r="BL148" i="1"/>
  <c r="BK152" i="1"/>
  <c r="BK151" i="1"/>
  <c r="BK150" i="1"/>
  <c r="BK149" i="1"/>
  <c r="BK148" i="1"/>
  <c r="AY154" i="1"/>
  <c r="AY153" i="1"/>
  <c r="AX152" i="1"/>
  <c r="AX151" i="1"/>
  <c r="AX150" i="1"/>
  <c r="AX149" i="1"/>
  <c r="AX148" i="1"/>
  <c r="AW152" i="1"/>
  <c r="AW151" i="1"/>
  <c r="AW150" i="1"/>
  <c r="AW149" i="1"/>
  <c r="AW148" i="1"/>
  <c r="AV152" i="1"/>
  <c r="AV151" i="1"/>
  <c r="AV150" i="1"/>
  <c r="AV149" i="1"/>
  <c r="AV148" i="1"/>
  <c r="AU152" i="1"/>
  <c r="AU151" i="1"/>
  <c r="AU150" i="1"/>
  <c r="AU149" i="1"/>
  <c r="AU148" i="1"/>
  <c r="AT152" i="1"/>
  <c r="AT151" i="1"/>
  <c r="AT150" i="1"/>
  <c r="AT149" i="1"/>
  <c r="AT148" i="1"/>
  <c r="AH154" i="1"/>
  <c r="AH153" i="1"/>
  <c r="AG152" i="1"/>
  <c r="AG151" i="1"/>
  <c r="AG150" i="1"/>
  <c r="AG149" i="1"/>
  <c r="AG148" i="1"/>
  <c r="AF152" i="1"/>
  <c r="AF151" i="1"/>
  <c r="AF150" i="1"/>
  <c r="AF149" i="1"/>
  <c r="AF148" i="1"/>
  <c r="AE152" i="1"/>
  <c r="AE151" i="1"/>
  <c r="AE150" i="1"/>
  <c r="AE149" i="1"/>
  <c r="AE148" i="1"/>
  <c r="AD152" i="1"/>
  <c r="AD151" i="1"/>
  <c r="AD150" i="1"/>
  <c r="AD149" i="1"/>
  <c r="AD148" i="1"/>
  <c r="AC152" i="1"/>
  <c r="AC151" i="1"/>
  <c r="AC150" i="1"/>
  <c r="AC149" i="1"/>
  <c r="AC148" i="1"/>
  <c r="Q154" i="1"/>
  <c r="Q153" i="1"/>
  <c r="P152" i="1"/>
  <c r="P151" i="1"/>
  <c r="P150" i="1"/>
  <c r="P149" i="1"/>
  <c r="P148" i="1"/>
  <c r="O152" i="1"/>
  <c r="O151" i="1"/>
  <c r="O150" i="1"/>
  <c r="O149" i="1"/>
  <c r="O148" i="1"/>
  <c r="N152" i="1"/>
  <c r="N151" i="1"/>
  <c r="N150" i="1"/>
  <c r="N149" i="1"/>
  <c r="N148" i="1"/>
  <c r="M152" i="1"/>
  <c r="M151" i="1"/>
  <c r="M150" i="1"/>
  <c r="M149" i="1"/>
  <c r="M148" i="1"/>
  <c r="L152" i="1"/>
  <c r="L151" i="1"/>
  <c r="L150" i="1"/>
  <c r="L149" i="1"/>
  <c r="L148" i="1"/>
  <c r="FN142" i="1"/>
  <c r="FN141" i="1"/>
  <c r="FM140" i="1"/>
  <c r="FM139" i="1"/>
  <c r="FM138" i="1"/>
  <c r="FM137" i="1"/>
  <c r="FM136" i="1"/>
  <c r="FL140" i="1"/>
  <c r="FL139" i="1"/>
  <c r="FL138" i="1"/>
  <c r="FL137" i="1"/>
  <c r="FL136" i="1"/>
  <c r="FK140" i="1"/>
  <c r="FK139" i="1"/>
  <c r="FK138" i="1"/>
  <c r="FK137" i="1"/>
  <c r="FK136" i="1"/>
  <c r="FJ140" i="1"/>
  <c r="FJ139" i="1"/>
  <c r="FJ138" i="1"/>
  <c r="FJ137" i="1"/>
  <c r="FJ136" i="1"/>
  <c r="FI140" i="1"/>
  <c r="FI139" i="1"/>
  <c r="FI138" i="1"/>
  <c r="FI137" i="1"/>
  <c r="FI136" i="1"/>
  <c r="EW142" i="1"/>
  <c r="EW141" i="1"/>
  <c r="EV140" i="1"/>
  <c r="EV139" i="1"/>
  <c r="EV138" i="1"/>
  <c r="EV137" i="1"/>
  <c r="EV136" i="1"/>
  <c r="EU140" i="1"/>
  <c r="EU139" i="1"/>
  <c r="EU138" i="1"/>
  <c r="EU137" i="1"/>
  <c r="EU136" i="1"/>
  <c r="ET140" i="1"/>
  <c r="ET139" i="1"/>
  <c r="ET138" i="1"/>
  <c r="ET137" i="1"/>
  <c r="ET136" i="1"/>
  <c r="ES140" i="1"/>
  <c r="ES139" i="1"/>
  <c r="ES138" i="1"/>
  <c r="ES137" i="1"/>
  <c r="ES136" i="1"/>
  <c r="ER140" i="1"/>
  <c r="ER139" i="1"/>
  <c r="ER138" i="1"/>
  <c r="ER137" i="1"/>
  <c r="ER136" i="1"/>
  <c r="EF142" i="1"/>
  <c r="EF141" i="1"/>
  <c r="EE140" i="1"/>
  <c r="EE139" i="1"/>
  <c r="EE138" i="1"/>
  <c r="EE137" i="1"/>
  <c r="EE136" i="1"/>
  <c r="ED140" i="1"/>
  <c r="ED139" i="1"/>
  <c r="ED138" i="1"/>
  <c r="ED137" i="1"/>
  <c r="ED136" i="1"/>
  <c r="EC140" i="1"/>
  <c r="EC139" i="1"/>
  <c r="EC138" i="1"/>
  <c r="EC137" i="1"/>
  <c r="EC136" i="1"/>
  <c r="EB140" i="1"/>
  <c r="EB139" i="1"/>
  <c r="EB138" i="1"/>
  <c r="EB137" i="1"/>
  <c r="EB136" i="1"/>
  <c r="EA140" i="1"/>
  <c r="EA139" i="1"/>
  <c r="EA138" i="1"/>
  <c r="EA137" i="1"/>
  <c r="EA136" i="1"/>
  <c r="DO142" i="1"/>
  <c r="DO141" i="1"/>
  <c r="DN140" i="1"/>
  <c r="DN139" i="1"/>
  <c r="DN138" i="1"/>
  <c r="DN137" i="1"/>
  <c r="DN136" i="1"/>
  <c r="DM140" i="1"/>
  <c r="DM139" i="1"/>
  <c r="DM138" i="1"/>
  <c r="DM137" i="1"/>
  <c r="DM136" i="1"/>
  <c r="DL140" i="1"/>
  <c r="DL139" i="1"/>
  <c r="DL138" i="1"/>
  <c r="DL137" i="1"/>
  <c r="DL136" i="1"/>
  <c r="DK140" i="1"/>
  <c r="DK139" i="1"/>
  <c r="DK138" i="1"/>
  <c r="DK137" i="1"/>
  <c r="DK136" i="1"/>
  <c r="DJ140" i="1"/>
  <c r="DJ139" i="1"/>
  <c r="DJ138" i="1"/>
  <c r="DJ137" i="1"/>
  <c r="DJ136" i="1"/>
  <c r="CX142" i="1"/>
  <c r="CX141" i="1"/>
  <c r="CW140" i="1"/>
  <c r="CW139" i="1"/>
  <c r="CW138" i="1"/>
  <c r="CW137" i="1"/>
  <c r="CW136" i="1"/>
  <c r="CV140" i="1"/>
  <c r="CV139" i="1"/>
  <c r="CV138" i="1"/>
  <c r="CV137" i="1"/>
  <c r="CV136" i="1"/>
  <c r="CU140" i="1"/>
  <c r="CU139" i="1"/>
  <c r="CU138" i="1"/>
  <c r="CU137" i="1"/>
  <c r="CU136" i="1"/>
  <c r="CT140" i="1"/>
  <c r="CT139" i="1"/>
  <c r="CT138" i="1"/>
  <c r="CT137" i="1"/>
  <c r="CT136" i="1"/>
  <c r="CS140" i="1"/>
  <c r="CS139" i="1"/>
  <c r="CS138" i="1"/>
  <c r="CS137" i="1"/>
  <c r="CS136" i="1"/>
  <c r="CG142" i="1"/>
  <c r="CG141" i="1"/>
  <c r="CF140" i="1"/>
  <c r="CF139" i="1"/>
  <c r="CF138" i="1"/>
  <c r="CF137" i="1"/>
  <c r="CF136" i="1"/>
  <c r="CE140" i="1"/>
  <c r="CE138" i="1"/>
  <c r="CE139" i="1"/>
  <c r="CE137" i="1"/>
  <c r="CE136" i="1"/>
  <c r="CD139" i="1"/>
  <c r="CD140" i="1"/>
  <c r="CD138" i="1"/>
  <c r="CD137" i="1"/>
  <c r="CD136" i="1"/>
  <c r="CC140" i="1"/>
  <c r="CC139" i="1"/>
  <c r="CC138" i="1"/>
  <c r="CC137" i="1"/>
  <c r="CC136" i="1"/>
  <c r="CB140" i="1"/>
  <c r="CB139" i="1"/>
  <c r="CB138" i="1"/>
  <c r="CB137" i="1"/>
  <c r="CB136" i="1"/>
  <c r="BP142" i="1"/>
  <c r="BP141" i="1"/>
  <c r="BO140" i="1"/>
  <c r="BO139" i="1"/>
  <c r="BO138" i="1"/>
  <c r="BO137" i="1"/>
  <c r="BO136" i="1"/>
  <c r="BN141" i="1"/>
  <c r="BN140" i="1"/>
  <c r="BN139" i="1"/>
  <c r="BN138" i="1"/>
  <c r="BN137" i="1"/>
  <c r="BN136" i="1"/>
  <c r="BM140" i="1"/>
  <c r="BM139" i="1"/>
  <c r="BM138" i="1"/>
  <c r="BM137" i="1"/>
  <c r="BM136" i="1"/>
  <c r="BL140" i="1"/>
  <c r="BL139" i="1"/>
  <c r="BL138" i="1"/>
  <c r="BL137" i="1"/>
  <c r="BL136" i="1"/>
  <c r="BK140" i="1"/>
  <c r="BK139" i="1"/>
  <c r="BK138" i="1"/>
  <c r="BK137" i="1"/>
  <c r="BK136" i="1"/>
  <c r="AY142" i="1"/>
  <c r="AY141" i="1"/>
  <c r="AX140" i="1"/>
  <c r="AX139" i="1"/>
  <c r="AX138" i="1"/>
  <c r="AX137" i="1"/>
  <c r="AX136" i="1"/>
  <c r="AW140" i="1"/>
  <c r="AW139" i="1"/>
  <c r="AW138" i="1"/>
  <c r="AW137" i="1"/>
  <c r="AW136" i="1"/>
  <c r="AV140" i="1"/>
  <c r="AV139" i="1"/>
  <c r="AV138" i="1"/>
  <c r="AV137" i="1"/>
  <c r="AV136" i="1"/>
  <c r="AU140" i="1"/>
  <c r="AU139" i="1"/>
  <c r="AU138" i="1"/>
  <c r="AU137" i="1"/>
  <c r="AU136" i="1"/>
  <c r="AT140" i="1"/>
  <c r="AT139" i="1"/>
  <c r="AT138" i="1"/>
  <c r="AT137" i="1"/>
  <c r="AT136" i="1"/>
  <c r="AH142" i="1"/>
  <c r="AH141" i="1"/>
  <c r="AG140" i="1"/>
  <c r="AG139" i="1"/>
  <c r="AG138" i="1"/>
  <c r="AG137" i="1"/>
  <c r="AG136" i="1"/>
  <c r="AF140" i="1"/>
  <c r="AF139" i="1"/>
  <c r="AF138" i="1"/>
  <c r="AF137" i="1"/>
  <c r="AF136" i="1"/>
  <c r="AE140" i="1"/>
  <c r="AE139" i="1"/>
  <c r="AE138" i="1"/>
  <c r="AE137" i="1"/>
  <c r="AE136" i="1"/>
  <c r="AD140" i="1"/>
  <c r="AD139" i="1"/>
  <c r="AD138" i="1"/>
  <c r="AD137" i="1"/>
  <c r="AD136" i="1"/>
  <c r="AC140" i="1"/>
  <c r="AC139" i="1"/>
  <c r="AC138" i="1"/>
  <c r="AC137" i="1"/>
  <c r="AC136" i="1"/>
  <c r="Q142" i="1"/>
  <c r="Q141" i="1"/>
  <c r="P140" i="1"/>
  <c r="P139" i="1"/>
  <c r="P138" i="1"/>
  <c r="P137" i="1"/>
  <c r="P136" i="1"/>
  <c r="O140" i="1"/>
  <c r="O139" i="1"/>
  <c r="O138" i="1"/>
  <c r="O137" i="1"/>
  <c r="O136" i="1"/>
  <c r="N140" i="1"/>
  <c r="N139" i="1"/>
  <c r="N138" i="1"/>
  <c r="N137" i="1"/>
  <c r="N136" i="1"/>
  <c r="M140" i="1"/>
  <c r="M139" i="1"/>
  <c r="M138" i="1"/>
  <c r="M137" i="1"/>
  <c r="M136" i="1"/>
  <c r="L140" i="1"/>
  <c r="L139" i="1"/>
  <c r="L138" i="1"/>
  <c r="L137" i="1"/>
  <c r="L136" i="1"/>
  <c r="FN130" i="1"/>
  <c r="FN129" i="1"/>
  <c r="FM128" i="1"/>
  <c r="FM127" i="1"/>
  <c r="FM126" i="1"/>
  <c r="FM125" i="1"/>
  <c r="FM124" i="1"/>
  <c r="FL128" i="1"/>
  <c r="FL127" i="1"/>
  <c r="FL126" i="1"/>
  <c r="FL125" i="1"/>
  <c r="FL124" i="1"/>
  <c r="FK128" i="1"/>
  <c r="FK127" i="1"/>
  <c r="FK126" i="1"/>
  <c r="FK125" i="1"/>
  <c r="FK124" i="1"/>
  <c r="FJ128" i="1"/>
  <c r="FJ127" i="1"/>
  <c r="FJ126" i="1"/>
  <c r="FJ125" i="1"/>
  <c r="FJ124" i="1"/>
  <c r="FI128" i="1"/>
  <c r="FI127" i="1"/>
  <c r="FI126" i="1"/>
  <c r="FI125" i="1"/>
  <c r="FI124" i="1"/>
  <c r="EW130" i="1"/>
  <c r="EW129" i="1"/>
  <c r="EV128" i="1"/>
  <c r="EV127" i="1"/>
  <c r="EV126" i="1"/>
  <c r="EV125" i="1"/>
  <c r="EV124" i="1"/>
  <c r="EU128" i="1"/>
  <c r="EU127" i="1"/>
  <c r="EU126" i="1"/>
  <c r="EU125" i="1"/>
  <c r="EU124" i="1"/>
  <c r="ET128" i="1"/>
  <c r="ET127" i="1"/>
  <c r="ET126" i="1"/>
  <c r="ET125" i="1"/>
  <c r="ET124" i="1"/>
  <c r="ES128" i="1"/>
  <c r="ES127" i="1"/>
  <c r="ES126" i="1"/>
  <c r="ES125" i="1"/>
  <c r="ES124" i="1"/>
  <c r="ER128" i="1"/>
  <c r="ER127" i="1"/>
  <c r="ER126" i="1"/>
  <c r="ER125" i="1"/>
  <c r="ER124" i="1"/>
  <c r="EF130" i="1"/>
  <c r="EF129" i="1"/>
  <c r="EE128" i="1"/>
  <c r="EE127" i="1"/>
  <c r="EE126" i="1"/>
  <c r="EE125" i="1"/>
  <c r="EE124" i="1"/>
  <c r="ED128" i="1"/>
  <c r="ED127" i="1"/>
  <c r="ED126" i="1"/>
  <c r="ED125" i="1"/>
  <c r="ED124" i="1"/>
  <c r="EC128" i="1"/>
  <c r="EC127" i="1"/>
  <c r="EC126" i="1"/>
  <c r="EC125" i="1"/>
  <c r="EC124" i="1"/>
  <c r="EB128" i="1"/>
  <c r="EB127" i="1"/>
  <c r="EB126" i="1"/>
  <c r="EB125" i="1"/>
  <c r="EB124" i="1"/>
  <c r="EA128" i="1"/>
  <c r="EA127" i="1"/>
  <c r="EA126" i="1"/>
  <c r="EA125" i="1"/>
  <c r="EA124" i="1"/>
  <c r="DO130" i="1"/>
  <c r="DO129" i="1"/>
  <c r="DN128" i="1"/>
  <c r="DN127" i="1"/>
  <c r="DN126" i="1"/>
  <c r="DN125" i="1"/>
  <c r="DN124" i="1"/>
  <c r="DM128" i="1"/>
  <c r="DM127" i="1"/>
  <c r="DM126" i="1"/>
  <c r="DM125" i="1"/>
  <c r="DM124" i="1"/>
  <c r="DL128" i="1"/>
  <c r="DL127" i="1"/>
  <c r="DL126" i="1"/>
  <c r="DL125" i="1"/>
  <c r="DL124" i="1"/>
  <c r="DK128" i="1"/>
  <c r="DK127" i="1"/>
  <c r="DK126" i="1"/>
  <c r="DK125" i="1"/>
  <c r="DK124" i="1"/>
  <c r="DJ128" i="1"/>
  <c r="DJ127" i="1"/>
  <c r="DJ126" i="1"/>
  <c r="DJ125" i="1"/>
  <c r="DJ124" i="1"/>
  <c r="CX130" i="1"/>
  <c r="CX129" i="1"/>
  <c r="CW128" i="1"/>
  <c r="CW127" i="1"/>
  <c r="CW126" i="1"/>
  <c r="CW125" i="1"/>
  <c r="CW124" i="1"/>
  <c r="CV128" i="1"/>
  <c r="CV127" i="1"/>
  <c r="CV126" i="1"/>
  <c r="CV125" i="1"/>
  <c r="CV124" i="1"/>
  <c r="CU128" i="1"/>
  <c r="CU127" i="1"/>
  <c r="CU126" i="1"/>
  <c r="CU125" i="1"/>
  <c r="CU124" i="1"/>
  <c r="CT128" i="1"/>
  <c r="CT127" i="1"/>
  <c r="CT126" i="1"/>
  <c r="CT125" i="1"/>
  <c r="CT124" i="1"/>
  <c r="CS128" i="1"/>
  <c r="CS127" i="1"/>
  <c r="CS126" i="1"/>
  <c r="CS125" i="1"/>
  <c r="CS124" i="1"/>
  <c r="CG130" i="1"/>
  <c r="CG129" i="1"/>
  <c r="CF128" i="1"/>
  <c r="CF127" i="1"/>
  <c r="CF126" i="1"/>
  <c r="CF125" i="1"/>
  <c r="CF124" i="1"/>
  <c r="CE128" i="1"/>
  <c r="CE127" i="1"/>
  <c r="CE126" i="1"/>
  <c r="CE125" i="1"/>
  <c r="CE124" i="1"/>
  <c r="CD128" i="1"/>
  <c r="CD127" i="1"/>
  <c r="CD126" i="1"/>
  <c r="CD125" i="1"/>
  <c r="CD124" i="1"/>
  <c r="CC128" i="1"/>
  <c r="CC127" i="1"/>
  <c r="CC126" i="1"/>
  <c r="CC125" i="1"/>
  <c r="CC124" i="1"/>
  <c r="CB128" i="1"/>
  <c r="CB127" i="1"/>
  <c r="CB126" i="1"/>
  <c r="CB125" i="1"/>
  <c r="CB124" i="1"/>
  <c r="BP130" i="1"/>
  <c r="BP129" i="1"/>
  <c r="BO128" i="1"/>
  <c r="BO127" i="1"/>
  <c r="BO126" i="1"/>
  <c r="BO125" i="1"/>
  <c r="BO124" i="1"/>
  <c r="BN128" i="1"/>
  <c r="BN127" i="1"/>
  <c r="BN126" i="1"/>
  <c r="BN125" i="1"/>
  <c r="BN124" i="1"/>
  <c r="BM128" i="1"/>
  <c r="BM127" i="1"/>
  <c r="BM126" i="1"/>
  <c r="BM125" i="1"/>
  <c r="BM124" i="1"/>
  <c r="BL128" i="1"/>
  <c r="BL127" i="1"/>
  <c r="BL126" i="1"/>
  <c r="BL125" i="1"/>
  <c r="BL124" i="1"/>
  <c r="BK128" i="1"/>
  <c r="BK127" i="1"/>
  <c r="BK126" i="1"/>
  <c r="BK125" i="1"/>
  <c r="BK124" i="1"/>
  <c r="AY130" i="1"/>
  <c r="AY129" i="1"/>
  <c r="AX128" i="1"/>
  <c r="AX127" i="1"/>
  <c r="AX126" i="1"/>
  <c r="AX125" i="1"/>
  <c r="AX124" i="1"/>
  <c r="AW128" i="1"/>
  <c r="AW127" i="1"/>
  <c r="AW126" i="1"/>
  <c r="AW125" i="1"/>
  <c r="AW124" i="1"/>
  <c r="AV128" i="1"/>
  <c r="AV127" i="1"/>
  <c r="AV126" i="1"/>
  <c r="AV125" i="1"/>
  <c r="AV124" i="1"/>
  <c r="AU128" i="1"/>
  <c r="AU127" i="1"/>
  <c r="AU126" i="1"/>
  <c r="AU125" i="1"/>
  <c r="AU124" i="1"/>
  <c r="AT128" i="1"/>
  <c r="AT127" i="1"/>
  <c r="AT126" i="1"/>
  <c r="AT125" i="1"/>
  <c r="AT124" i="1"/>
  <c r="AH130" i="1"/>
  <c r="AH129" i="1"/>
  <c r="Q130" i="1"/>
  <c r="Q129" i="1"/>
  <c r="P128" i="1"/>
  <c r="P127" i="1"/>
  <c r="P126" i="1"/>
  <c r="P125" i="1"/>
  <c r="P124" i="1"/>
  <c r="O128" i="1"/>
  <c r="O127" i="1"/>
  <c r="O126" i="1"/>
  <c r="O125" i="1"/>
  <c r="O124" i="1"/>
  <c r="N128" i="1"/>
  <c r="N127" i="1"/>
  <c r="N126" i="1"/>
  <c r="N125" i="1"/>
  <c r="N124" i="1"/>
  <c r="M128" i="1"/>
  <c r="M127" i="1"/>
  <c r="M126" i="1"/>
  <c r="M125" i="1"/>
  <c r="M124" i="1"/>
  <c r="L128" i="1"/>
  <c r="L127" i="1"/>
  <c r="L126" i="1"/>
  <c r="L125" i="1"/>
  <c r="L124" i="1"/>
  <c r="FN118" i="1"/>
  <c r="FN117" i="1"/>
  <c r="FM116" i="1"/>
  <c r="FM115" i="1"/>
  <c r="FM114" i="1"/>
  <c r="FM113" i="1"/>
  <c r="FM112" i="1"/>
  <c r="FL116" i="1"/>
  <c r="FL115" i="1"/>
  <c r="FL114" i="1"/>
  <c r="FL113" i="1"/>
  <c r="FL112" i="1"/>
  <c r="FK116" i="1"/>
  <c r="FK115" i="1"/>
  <c r="FK114" i="1"/>
  <c r="FK113" i="1"/>
  <c r="FK112" i="1"/>
  <c r="FJ116" i="1"/>
  <c r="FJ115" i="1"/>
  <c r="FJ114" i="1"/>
  <c r="FJ113" i="1"/>
  <c r="FJ112" i="1"/>
  <c r="FI116" i="1"/>
  <c r="FI115" i="1"/>
  <c r="FI114" i="1"/>
  <c r="FI113" i="1"/>
  <c r="FI112" i="1"/>
  <c r="EW118" i="1"/>
  <c r="EW117" i="1"/>
  <c r="EV116" i="1"/>
  <c r="EV115" i="1"/>
  <c r="EV114" i="1"/>
  <c r="EV113" i="1"/>
  <c r="EV112" i="1"/>
  <c r="EU116" i="1"/>
  <c r="EU115" i="1"/>
  <c r="EU114" i="1"/>
  <c r="EU113" i="1"/>
  <c r="EU112" i="1"/>
  <c r="ET116" i="1"/>
  <c r="ET115" i="1"/>
  <c r="ET114" i="1"/>
  <c r="ET113" i="1"/>
  <c r="ET112" i="1"/>
  <c r="ES116" i="1"/>
  <c r="ES115" i="1"/>
  <c r="ES114" i="1"/>
  <c r="ES113" i="1"/>
  <c r="ES112" i="1"/>
  <c r="ER116" i="1"/>
  <c r="ER115" i="1"/>
  <c r="ER114" i="1"/>
  <c r="ER113" i="1"/>
  <c r="ER112" i="1"/>
  <c r="EF118" i="1"/>
  <c r="EF117" i="1"/>
  <c r="EE116" i="1"/>
  <c r="EE115" i="1"/>
  <c r="EE114" i="1"/>
  <c r="EE113" i="1"/>
  <c r="EE112" i="1"/>
  <c r="ED116" i="1"/>
  <c r="ED115" i="1"/>
  <c r="ED114" i="1"/>
  <c r="ED113" i="1"/>
  <c r="ED112" i="1"/>
  <c r="EC116" i="1"/>
  <c r="EC115" i="1"/>
  <c r="EC114" i="1"/>
  <c r="EC113" i="1"/>
  <c r="EC112" i="1"/>
  <c r="EB116" i="1"/>
  <c r="EB115" i="1"/>
  <c r="EB114" i="1"/>
  <c r="EB113" i="1"/>
  <c r="EB112" i="1"/>
  <c r="EA116" i="1"/>
  <c r="EA115" i="1"/>
  <c r="EA114" i="1"/>
  <c r="EA113" i="1"/>
  <c r="EA112" i="1"/>
  <c r="DN116" i="1"/>
  <c r="DN115" i="1"/>
  <c r="DN114" i="1"/>
  <c r="DN113" i="1"/>
  <c r="DN112" i="1"/>
  <c r="DM116" i="1"/>
  <c r="DM115" i="1"/>
  <c r="DM114" i="1"/>
  <c r="DM113" i="1"/>
  <c r="DM112" i="1"/>
  <c r="DL116" i="1"/>
  <c r="DL115" i="1"/>
  <c r="DL114" i="1"/>
  <c r="DL113" i="1"/>
  <c r="DL112" i="1"/>
  <c r="DK116" i="1"/>
  <c r="DK115" i="1"/>
  <c r="DK114" i="1"/>
  <c r="DK113" i="1"/>
  <c r="DK112" i="1"/>
  <c r="DJ116" i="1"/>
  <c r="DJ115" i="1"/>
  <c r="DJ114" i="1"/>
  <c r="DJ113" i="1"/>
  <c r="DJ112" i="1"/>
  <c r="CX118" i="1"/>
  <c r="CX117" i="1"/>
  <c r="CW116" i="1"/>
  <c r="CW115" i="1"/>
  <c r="CW114" i="1"/>
  <c r="CW113" i="1"/>
  <c r="CW112" i="1"/>
  <c r="CV116" i="1"/>
  <c r="CV115" i="1"/>
  <c r="CV114" i="1"/>
  <c r="CV113" i="1"/>
  <c r="CV112" i="1"/>
  <c r="CU116" i="1"/>
  <c r="CU115" i="1"/>
  <c r="CU114" i="1"/>
  <c r="CU113" i="1"/>
  <c r="CU112" i="1"/>
  <c r="CT116" i="1"/>
  <c r="CT115" i="1"/>
  <c r="CT114" i="1"/>
  <c r="CT113" i="1"/>
  <c r="CT112" i="1"/>
  <c r="CS116" i="1"/>
  <c r="CS115" i="1"/>
  <c r="CS114" i="1"/>
  <c r="CS113" i="1"/>
  <c r="CS112" i="1"/>
  <c r="CG118" i="1"/>
  <c r="CG117" i="1"/>
  <c r="CF116" i="1"/>
  <c r="CF115" i="1"/>
  <c r="CF114" i="1"/>
  <c r="CF113" i="1"/>
  <c r="CF112" i="1"/>
  <c r="CE116" i="1"/>
  <c r="CE115" i="1"/>
  <c r="CE114" i="1"/>
  <c r="CE113" i="1"/>
  <c r="CE112" i="1"/>
  <c r="CD116" i="1"/>
  <c r="CD115" i="1"/>
  <c r="CD114" i="1"/>
  <c r="CD113" i="1"/>
  <c r="CD112" i="1"/>
  <c r="CC116" i="1"/>
  <c r="CC115" i="1"/>
  <c r="CC114" i="1"/>
  <c r="CC113" i="1"/>
  <c r="CC112" i="1"/>
  <c r="CB116" i="1"/>
  <c r="CB115" i="1"/>
  <c r="CB114" i="1"/>
  <c r="CB113" i="1"/>
  <c r="CB112" i="1"/>
  <c r="BP118" i="1"/>
  <c r="BP117" i="1"/>
  <c r="BO116" i="1"/>
  <c r="BO115" i="1"/>
  <c r="BO114" i="1"/>
  <c r="BO113" i="1"/>
  <c r="BO112" i="1"/>
  <c r="BN116" i="1"/>
  <c r="BN115" i="1"/>
  <c r="BN114" i="1"/>
  <c r="BN113" i="1"/>
  <c r="BN112" i="1"/>
  <c r="BM116" i="1"/>
  <c r="BM115" i="1"/>
  <c r="BM114" i="1"/>
  <c r="BM113" i="1"/>
  <c r="BM112" i="1"/>
  <c r="BL116" i="1"/>
  <c r="BL115" i="1"/>
  <c r="BL114" i="1"/>
  <c r="BL113" i="1"/>
  <c r="BL112" i="1"/>
  <c r="BK116" i="1"/>
  <c r="BK115" i="1"/>
  <c r="BK114" i="1"/>
  <c r="BK113" i="1"/>
  <c r="BK112" i="1"/>
  <c r="AY118" i="1"/>
  <c r="AY117" i="1"/>
  <c r="AX116" i="1"/>
  <c r="AX115" i="1"/>
  <c r="AX114" i="1"/>
  <c r="AX113" i="1"/>
  <c r="AX112" i="1"/>
  <c r="AW116" i="1"/>
  <c r="AW115" i="1"/>
  <c r="AW114" i="1"/>
  <c r="AW113" i="1"/>
  <c r="AW112" i="1"/>
  <c r="AV116" i="1"/>
  <c r="AV115" i="1"/>
  <c r="AV114" i="1"/>
  <c r="AV113" i="1"/>
  <c r="AV112" i="1"/>
  <c r="AU116" i="1"/>
  <c r="AU115" i="1"/>
  <c r="AU114" i="1"/>
  <c r="AU113" i="1"/>
  <c r="AU112" i="1"/>
  <c r="AT116" i="1"/>
  <c r="AT115" i="1"/>
  <c r="AT114" i="1"/>
  <c r="AT113" i="1"/>
  <c r="AT112" i="1"/>
  <c r="AH118" i="1"/>
  <c r="AH117" i="1"/>
  <c r="AG116" i="1"/>
  <c r="AG115" i="1"/>
  <c r="AG114" i="1"/>
  <c r="AG113" i="1"/>
  <c r="AG112" i="1"/>
  <c r="AF116" i="1"/>
  <c r="AF115" i="1"/>
  <c r="AF114" i="1"/>
  <c r="AF113" i="1"/>
  <c r="AF112" i="1"/>
  <c r="AE116" i="1"/>
  <c r="AE115" i="1"/>
  <c r="AE114" i="1"/>
  <c r="AE113" i="1"/>
  <c r="AE112" i="1"/>
  <c r="AD116" i="1"/>
  <c r="AD115" i="1"/>
  <c r="AD114" i="1"/>
  <c r="AD113" i="1"/>
  <c r="AD112" i="1"/>
  <c r="AC116" i="1"/>
  <c r="AC115" i="1"/>
  <c r="AC114" i="1"/>
  <c r="AC113" i="1"/>
  <c r="AC112" i="1"/>
  <c r="Q118" i="1"/>
  <c r="Q117" i="1"/>
  <c r="P116" i="1"/>
  <c r="P115" i="1"/>
  <c r="P114" i="1"/>
  <c r="P113" i="1"/>
  <c r="P112" i="1"/>
  <c r="O116" i="1"/>
  <c r="O115" i="1"/>
  <c r="O114" i="1"/>
  <c r="O113" i="1"/>
  <c r="O112" i="1"/>
  <c r="N116" i="1"/>
  <c r="N115" i="1"/>
  <c r="N114" i="1"/>
  <c r="N113" i="1"/>
  <c r="N112" i="1"/>
  <c r="M116" i="1"/>
  <c r="M115" i="1"/>
  <c r="M114" i="1"/>
  <c r="M113" i="1"/>
  <c r="M112" i="1"/>
  <c r="L116" i="1"/>
  <c r="L115" i="1"/>
  <c r="L114" i="1"/>
  <c r="L113" i="1"/>
  <c r="L112" i="1"/>
  <c r="FN106" i="1"/>
  <c r="FN105" i="1"/>
  <c r="FM104" i="1"/>
  <c r="FM103" i="1"/>
  <c r="FM102" i="1"/>
  <c r="FM101" i="1"/>
  <c r="FM100" i="1"/>
  <c r="FL100" i="1"/>
  <c r="FL104" i="1"/>
  <c r="FL103" i="1"/>
  <c r="FL102" i="1"/>
  <c r="FL101" i="1"/>
  <c r="FK104" i="1"/>
  <c r="FK103" i="1"/>
  <c r="FK102" i="1"/>
  <c r="FK101" i="1"/>
  <c r="FK100" i="1"/>
  <c r="FJ104" i="1"/>
  <c r="FJ103" i="1"/>
  <c r="FJ102" i="1"/>
  <c r="FJ101" i="1"/>
  <c r="FJ100" i="1"/>
  <c r="FI104" i="1"/>
  <c r="FI103" i="1"/>
  <c r="FI102" i="1"/>
  <c r="FI101" i="1"/>
  <c r="FI100" i="1"/>
  <c r="EW106" i="1"/>
  <c r="EW105" i="1"/>
  <c r="EV104" i="1"/>
  <c r="EV103" i="1"/>
  <c r="EV102" i="1"/>
  <c r="EV101" i="1"/>
  <c r="EV100" i="1"/>
  <c r="EU104" i="1"/>
  <c r="EU103" i="1"/>
  <c r="EU102" i="1"/>
  <c r="EU101" i="1"/>
  <c r="EU100" i="1"/>
  <c r="ET104" i="1"/>
  <c r="ET103" i="1"/>
  <c r="ET102" i="1"/>
  <c r="ET101" i="1"/>
  <c r="ET100" i="1"/>
  <c r="ES104" i="1"/>
  <c r="ES103" i="1"/>
  <c r="ES102" i="1"/>
  <c r="ES101" i="1"/>
  <c r="ES100" i="1"/>
  <c r="ER104" i="1"/>
  <c r="ER103" i="1"/>
  <c r="ER102" i="1"/>
  <c r="ER101" i="1"/>
  <c r="ER100" i="1"/>
  <c r="EF106" i="1"/>
  <c r="EF105" i="1"/>
  <c r="EE104" i="1"/>
  <c r="EE103" i="1"/>
  <c r="EE102" i="1"/>
  <c r="EE101" i="1"/>
  <c r="EE100" i="1"/>
  <c r="ED104" i="1"/>
  <c r="ED103" i="1"/>
  <c r="ED102" i="1"/>
  <c r="ED101" i="1"/>
  <c r="ED100" i="1"/>
  <c r="EC104" i="1"/>
  <c r="EC103" i="1"/>
  <c r="EC102" i="1"/>
  <c r="EC101" i="1"/>
  <c r="EC100" i="1"/>
  <c r="EB104" i="1"/>
  <c r="EB103" i="1"/>
  <c r="EB102" i="1"/>
  <c r="EB101" i="1"/>
  <c r="EB100" i="1"/>
  <c r="EA104" i="1"/>
  <c r="EA103" i="1"/>
  <c r="EA102" i="1"/>
  <c r="EA101" i="1"/>
  <c r="EA100" i="1"/>
  <c r="DN104" i="1"/>
  <c r="DN103" i="1"/>
  <c r="DN102" i="1"/>
  <c r="DN101" i="1"/>
  <c r="DN100" i="1"/>
  <c r="DM104" i="1"/>
  <c r="DM103" i="1"/>
  <c r="DM102" i="1"/>
  <c r="DM101" i="1"/>
  <c r="DM100" i="1"/>
  <c r="DL104" i="1"/>
  <c r="DL103" i="1"/>
  <c r="DL102" i="1"/>
  <c r="DL101" i="1"/>
  <c r="DL100" i="1"/>
  <c r="DK104" i="1"/>
  <c r="DK103" i="1"/>
  <c r="DK102" i="1"/>
  <c r="DK101" i="1"/>
  <c r="DK100" i="1"/>
  <c r="DJ104" i="1"/>
  <c r="DJ103" i="1"/>
  <c r="DJ102" i="1"/>
  <c r="DJ101" i="1"/>
  <c r="DJ100" i="1"/>
  <c r="CX106" i="1"/>
  <c r="CX105" i="1"/>
  <c r="CW104" i="1"/>
  <c r="CW103" i="1"/>
  <c r="CW102" i="1"/>
  <c r="CW101" i="1"/>
  <c r="CW100" i="1"/>
  <c r="CV104" i="1"/>
  <c r="CV103" i="1"/>
  <c r="CV102" i="1"/>
  <c r="CV101" i="1"/>
  <c r="CV100" i="1"/>
  <c r="CU104" i="1"/>
  <c r="CU103" i="1"/>
  <c r="CU102" i="1"/>
  <c r="CU101" i="1"/>
  <c r="CU100" i="1"/>
  <c r="CT104" i="1"/>
  <c r="CT103" i="1"/>
  <c r="CT102" i="1"/>
  <c r="CT101" i="1"/>
  <c r="CT100" i="1"/>
  <c r="CS104" i="1"/>
  <c r="CS103" i="1"/>
  <c r="CS102" i="1"/>
  <c r="CS101" i="1"/>
  <c r="CS100" i="1"/>
  <c r="CG106" i="1"/>
  <c r="CG105" i="1"/>
  <c r="CF104" i="1"/>
  <c r="CF103" i="1"/>
  <c r="CF102" i="1"/>
  <c r="CF101" i="1"/>
  <c r="CF100" i="1"/>
  <c r="CE104" i="1"/>
  <c r="CE103" i="1"/>
  <c r="CE102" i="1"/>
  <c r="CE101" i="1"/>
  <c r="CE100" i="1"/>
  <c r="CD104" i="1"/>
  <c r="CD103" i="1"/>
  <c r="CD102" i="1"/>
  <c r="CD101" i="1"/>
  <c r="CD100" i="1"/>
  <c r="CC104" i="1"/>
  <c r="CC103" i="1"/>
  <c r="CC102" i="1"/>
  <c r="CC101" i="1"/>
  <c r="CC100" i="1"/>
  <c r="CB104" i="1"/>
  <c r="CB103" i="1"/>
  <c r="CB102" i="1"/>
  <c r="CB101" i="1"/>
  <c r="CB100" i="1"/>
  <c r="BP106" i="1"/>
  <c r="BP105" i="1"/>
  <c r="BO104" i="1"/>
  <c r="BO103" i="1"/>
  <c r="BO102" i="1"/>
  <c r="BO101" i="1"/>
  <c r="BO100" i="1"/>
  <c r="BN104" i="1"/>
  <c r="BN103" i="1"/>
  <c r="BN102" i="1"/>
  <c r="BN101" i="1"/>
  <c r="BN100" i="1"/>
  <c r="BM104" i="1"/>
  <c r="BM103" i="1"/>
  <c r="BM102" i="1"/>
  <c r="BM101" i="1"/>
  <c r="BM100" i="1"/>
  <c r="BL104" i="1"/>
  <c r="BL103" i="1"/>
  <c r="BL102" i="1"/>
  <c r="BL101" i="1"/>
  <c r="BL100" i="1"/>
  <c r="BK104" i="1"/>
  <c r="BK103" i="1"/>
  <c r="BK102" i="1"/>
  <c r="BK101" i="1"/>
  <c r="BK100" i="1"/>
  <c r="AY106" i="1"/>
  <c r="AY105" i="1"/>
  <c r="AX104" i="1"/>
  <c r="AX103" i="1"/>
  <c r="AX102" i="1"/>
  <c r="AX101" i="1"/>
  <c r="AX100" i="1"/>
  <c r="AW104" i="1"/>
  <c r="AW103" i="1"/>
  <c r="AW102" i="1"/>
  <c r="AW101" i="1"/>
  <c r="AW100" i="1"/>
  <c r="AV104" i="1"/>
  <c r="AV103" i="1"/>
  <c r="AV102" i="1"/>
  <c r="AV101" i="1"/>
  <c r="AV100" i="1"/>
  <c r="AU104" i="1"/>
  <c r="AU103" i="1"/>
  <c r="AU102" i="1"/>
  <c r="AU101" i="1"/>
  <c r="AU100" i="1"/>
  <c r="AT104" i="1"/>
  <c r="AT103" i="1"/>
  <c r="AT102" i="1"/>
  <c r="AT101" i="1"/>
  <c r="AT100" i="1"/>
  <c r="AH106" i="1"/>
  <c r="AH105" i="1"/>
  <c r="AG104" i="1"/>
  <c r="AG103" i="1"/>
  <c r="AG102" i="1"/>
  <c r="AG101" i="1"/>
  <c r="AG100" i="1"/>
  <c r="AF100" i="1"/>
  <c r="AF104" i="1"/>
  <c r="AF103" i="1"/>
  <c r="AF102" i="1"/>
  <c r="AF101" i="1"/>
  <c r="AE104" i="1"/>
  <c r="AE103" i="1"/>
  <c r="AE102" i="1"/>
  <c r="AE101" i="1"/>
  <c r="AE100" i="1"/>
  <c r="AD104" i="1"/>
  <c r="AD103" i="1"/>
  <c r="AD102" i="1"/>
  <c r="AD101" i="1"/>
  <c r="AD100" i="1"/>
  <c r="AC104" i="1"/>
  <c r="AC103" i="1"/>
  <c r="AC102" i="1"/>
  <c r="AC101" i="1"/>
  <c r="AC100" i="1"/>
  <c r="Q106" i="1"/>
  <c r="Q105" i="1"/>
  <c r="P104" i="1"/>
  <c r="P103" i="1"/>
  <c r="P102" i="1"/>
  <c r="P101" i="1"/>
  <c r="P100" i="1"/>
  <c r="O104" i="1"/>
  <c r="O103" i="1"/>
  <c r="O102" i="1"/>
  <c r="O101" i="1"/>
  <c r="O100" i="1"/>
  <c r="N104" i="1"/>
  <c r="N103" i="1"/>
  <c r="N102" i="1"/>
  <c r="N101" i="1"/>
  <c r="N100" i="1"/>
  <c r="M104" i="1"/>
  <c r="M103" i="1"/>
  <c r="M102" i="1"/>
  <c r="M101" i="1"/>
  <c r="M100" i="1"/>
  <c r="L104" i="1"/>
  <c r="L103" i="1"/>
  <c r="L102" i="1"/>
  <c r="L101" i="1"/>
  <c r="L100" i="1"/>
  <c r="FN94" i="1"/>
  <c r="FN93" i="1"/>
  <c r="FM92" i="1"/>
  <c r="FM91" i="1"/>
  <c r="FM90" i="1"/>
  <c r="FM89" i="1"/>
  <c r="FM88" i="1"/>
  <c r="FL92" i="1"/>
  <c r="FL91" i="1"/>
  <c r="FL90" i="1"/>
  <c r="FL89" i="1"/>
  <c r="FL88" i="1"/>
  <c r="FK92" i="1"/>
  <c r="FK91" i="1"/>
  <c r="FK90" i="1"/>
  <c r="FK89" i="1"/>
  <c r="FK88" i="1"/>
  <c r="FJ92" i="1"/>
  <c r="FJ91" i="1"/>
  <c r="FJ90" i="1"/>
  <c r="FJ89" i="1"/>
  <c r="FJ88" i="1"/>
  <c r="FI92" i="1"/>
  <c r="FI91" i="1"/>
  <c r="FI90" i="1"/>
  <c r="FI89" i="1"/>
  <c r="FI88" i="1"/>
  <c r="EW94" i="1"/>
  <c r="EW93" i="1"/>
  <c r="EV92" i="1"/>
  <c r="EV91" i="1"/>
  <c r="EV90" i="1"/>
  <c r="EV89" i="1"/>
  <c r="EV88" i="1"/>
  <c r="EU92" i="1"/>
  <c r="EU91" i="1"/>
  <c r="EU90" i="1"/>
  <c r="EU89" i="1"/>
  <c r="EU88" i="1"/>
  <c r="ET92" i="1"/>
  <c r="ET91" i="1"/>
  <c r="ET90" i="1"/>
  <c r="ET89" i="1"/>
  <c r="ET88" i="1"/>
  <c r="ES92" i="1"/>
  <c r="ES91" i="1"/>
  <c r="ES90" i="1"/>
  <c r="ES89" i="1"/>
  <c r="ES88" i="1"/>
  <c r="ER92" i="1"/>
  <c r="ER91" i="1"/>
  <c r="ER90" i="1"/>
  <c r="ER89" i="1"/>
  <c r="ER88" i="1"/>
  <c r="EF94" i="1"/>
  <c r="EF93" i="1"/>
  <c r="EE92" i="1"/>
  <c r="EE91" i="1"/>
  <c r="EE90" i="1"/>
  <c r="EE89" i="1"/>
  <c r="EE88" i="1"/>
  <c r="ED92" i="1"/>
  <c r="ED91" i="1"/>
  <c r="ED90" i="1"/>
  <c r="ED89" i="1"/>
  <c r="ED88" i="1"/>
  <c r="EC92" i="1"/>
  <c r="EC91" i="1"/>
  <c r="EC90" i="1"/>
  <c r="EC89" i="1"/>
  <c r="EC88" i="1"/>
  <c r="EB92" i="1"/>
  <c r="EB91" i="1"/>
  <c r="EB90" i="1"/>
  <c r="EB89" i="1"/>
  <c r="EB88" i="1"/>
  <c r="EA92" i="1"/>
  <c r="EA91" i="1"/>
  <c r="EA90" i="1"/>
  <c r="EA89" i="1"/>
  <c r="EA88" i="1"/>
  <c r="DO94" i="1"/>
  <c r="DO93" i="1"/>
  <c r="DN92" i="1"/>
  <c r="DN91" i="1"/>
  <c r="DN90" i="1"/>
  <c r="DN89" i="1"/>
  <c r="DN88" i="1"/>
  <c r="DM92" i="1"/>
  <c r="DM91" i="1"/>
  <c r="DM90" i="1"/>
  <c r="DM89" i="1"/>
  <c r="DM88" i="1"/>
  <c r="DL92" i="1"/>
  <c r="DL91" i="1"/>
  <c r="DL90" i="1"/>
  <c r="DL89" i="1"/>
  <c r="DL88" i="1"/>
  <c r="DK92" i="1"/>
  <c r="DK91" i="1"/>
  <c r="DK90" i="1"/>
  <c r="DK89" i="1"/>
  <c r="DK88" i="1"/>
  <c r="DJ92" i="1"/>
  <c r="DJ91" i="1"/>
  <c r="DJ90" i="1"/>
  <c r="DJ89" i="1"/>
  <c r="DJ88" i="1"/>
  <c r="CW92" i="1"/>
  <c r="CW91" i="1"/>
  <c r="CW90" i="1"/>
  <c r="CW89" i="1"/>
  <c r="CW88" i="1"/>
  <c r="CV92" i="1"/>
  <c r="CV91" i="1"/>
  <c r="CV90" i="1"/>
  <c r="CV89" i="1"/>
  <c r="CV88" i="1"/>
  <c r="CU92" i="1"/>
  <c r="CU91" i="1"/>
  <c r="CU90" i="1"/>
  <c r="CU89" i="1"/>
  <c r="CU88" i="1"/>
  <c r="CT92" i="1"/>
  <c r="CT91" i="1"/>
  <c r="CT90" i="1"/>
  <c r="CT89" i="1"/>
  <c r="CT88" i="1"/>
  <c r="CS92" i="1"/>
  <c r="CS91" i="1"/>
  <c r="CS90" i="1"/>
  <c r="CS89" i="1"/>
  <c r="CS88" i="1"/>
  <c r="CG94" i="1"/>
  <c r="CG93" i="1"/>
  <c r="CF92" i="1"/>
  <c r="CF91" i="1"/>
  <c r="CF90" i="1"/>
  <c r="CF89" i="1"/>
  <c r="CF88" i="1"/>
  <c r="CE92" i="1"/>
  <c r="CE91" i="1"/>
  <c r="CE90" i="1"/>
  <c r="CE89" i="1"/>
  <c r="CE88" i="1"/>
  <c r="CD92" i="1"/>
  <c r="CD91" i="1"/>
  <c r="CD90" i="1"/>
  <c r="CD89" i="1"/>
  <c r="CD88" i="1"/>
  <c r="CC92" i="1"/>
  <c r="CC91" i="1"/>
  <c r="CC90" i="1"/>
  <c r="CC89" i="1"/>
  <c r="CC88" i="1"/>
  <c r="CB92" i="1"/>
  <c r="CB91" i="1"/>
  <c r="CB90" i="1"/>
  <c r="CB89" i="1"/>
  <c r="CB88" i="1"/>
  <c r="BP94" i="1"/>
  <c r="BP93" i="1"/>
  <c r="BO92" i="1"/>
  <c r="BO91" i="1"/>
  <c r="BO90" i="1"/>
  <c r="BO89" i="1"/>
  <c r="BO88" i="1"/>
  <c r="BN92" i="1"/>
  <c r="BN91" i="1"/>
  <c r="BN90" i="1"/>
  <c r="BN89" i="1"/>
  <c r="BN88" i="1"/>
  <c r="BM92" i="1"/>
  <c r="BM91" i="1"/>
  <c r="BM90" i="1"/>
  <c r="BM89" i="1"/>
  <c r="BM88" i="1"/>
  <c r="BL92" i="1"/>
  <c r="BL91" i="1"/>
  <c r="BL90" i="1"/>
  <c r="BL89" i="1"/>
  <c r="BL88" i="1"/>
  <c r="BK92" i="1"/>
  <c r="BK91" i="1"/>
  <c r="BK90" i="1"/>
  <c r="BK89" i="1"/>
  <c r="BK88" i="1"/>
  <c r="AY94" i="1"/>
  <c r="AY93" i="1"/>
  <c r="AX92" i="1"/>
  <c r="AX91" i="1"/>
  <c r="AX90" i="1"/>
  <c r="AX89" i="1"/>
  <c r="AX88" i="1"/>
  <c r="AW92" i="1"/>
  <c r="AW91" i="1"/>
  <c r="AW90" i="1"/>
  <c r="AW89" i="1"/>
  <c r="AW88" i="1"/>
  <c r="AV92" i="1"/>
  <c r="AV91" i="1"/>
  <c r="AV90" i="1"/>
  <c r="AV89" i="1"/>
  <c r="AV88" i="1"/>
  <c r="AU92" i="1"/>
  <c r="AU91" i="1"/>
  <c r="AU90" i="1"/>
  <c r="AU89" i="1"/>
  <c r="AU88" i="1"/>
  <c r="AT92" i="1"/>
  <c r="AT91" i="1"/>
  <c r="AT90" i="1"/>
  <c r="AT89" i="1"/>
  <c r="AT88" i="1"/>
  <c r="AH94" i="1"/>
  <c r="AH93" i="1"/>
  <c r="AG92" i="1"/>
  <c r="AG91" i="1"/>
  <c r="AG90" i="1"/>
  <c r="AG89" i="1"/>
  <c r="AG88" i="1"/>
  <c r="AF92" i="1"/>
  <c r="AF91" i="1"/>
  <c r="AF90" i="1"/>
  <c r="AF89" i="1"/>
  <c r="AF88" i="1"/>
  <c r="AE92" i="1"/>
  <c r="AE91" i="1"/>
  <c r="AE90" i="1"/>
  <c r="AE89" i="1"/>
  <c r="AE88" i="1"/>
  <c r="AD92" i="1"/>
  <c r="AD91" i="1"/>
  <c r="AD90" i="1"/>
  <c r="AD89" i="1"/>
  <c r="AD88" i="1"/>
  <c r="AC92" i="1"/>
  <c r="AC91" i="1"/>
  <c r="AC90" i="1"/>
  <c r="AC89" i="1"/>
  <c r="AC88" i="1"/>
  <c r="Q94" i="1"/>
  <c r="Q93" i="1"/>
  <c r="P92" i="1"/>
  <c r="P91" i="1"/>
  <c r="P90" i="1"/>
  <c r="P89" i="1"/>
  <c r="P88" i="1"/>
  <c r="O92" i="1"/>
  <c r="O91" i="1"/>
  <c r="O90" i="1"/>
  <c r="O89" i="1"/>
  <c r="O88" i="1"/>
  <c r="N92" i="1"/>
  <c r="N91" i="1"/>
  <c r="N90" i="1"/>
  <c r="N89" i="1"/>
  <c r="N88" i="1"/>
  <c r="M92" i="1"/>
  <c r="M91" i="1"/>
  <c r="M90" i="1"/>
  <c r="M89" i="1"/>
  <c r="M88" i="1"/>
  <c r="L92" i="1"/>
  <c r="L91" i="1"/>
  <c r="L90" i="1"/>
  <c r="L89" i="1"/>
  <c r="L88" i="1"/>
  <c r="FN82" i="1"/>
  <c r="FN81" i="1"/>
  <c r="FM80" i="1"/>
  <c r="FM79" i="1"/>
  <c r="FM78" i="1"/>
  <c r="FM77" i="1"/>
  <c r="FM76" i="1"/>
  <c r="FL80" i="1"/>
  <c r="FL79" i="1"/>
  <c r="FL78" i="1"/>
  <c r="FL77" i="1"/>
  <c r="FL76" i="1"/>
  <c r="FK80" i="1"/>
  <c r="FK79" i="1"/>
  <c r="FK78" i="1"/>
  <c r="FK77" i="1"/>
  <c r="FK76" i="1"/>
  <c r="FJ80" i="1"/>
  <c r="FJ79" i="1"/>
  <c r="FJ78" i="1"/>
  <c r="FJ77" i="1"/>
  <c r="FJ76" i="1"/>
  <c r="FI80" i="1"/>
  <c r="FI79" i="1"/>
  <c r="FI78" i="1"/>
  <c r="FI77" i="1"/>
  <c r="FI76" i="1"/>
  <c r="EW82" i="1"/>
  <c r="EW81" i="1"/>
  <c r="EV80" i="1"/>
  <c r="EV79" i="1"/>
  <c r="EV78" i="1"/>
  <c r="EV77" i="1"/>
  <c r="EV76" i="1"/>
  <c r="EU80" i="1"/>
  <c r="EU79" i="1"/>
  <c r="EU78" i="1"/>
  <c r="EU77" i="1"/>
  <c r="EU76" i="1"/>
  <c r="ET80" i="1"/>
  <c r="ET79" i="1"/>
  <c r="ET78" i="1"/>
  <c r="ET77" i="1"/>
  <c r="ET76" i="1"/>
  <c r="ES80" i="1"/>
  <c r="ES79" i="1"/>
  <c r="ES78" i="1"/>
  <c r="ES77" i="1"/>
  <c r="ES76" i="1"/>
  <c r="ER80" i="1"/>
  <c r="ER79" i="1"/>
  <c r="ER78" i="1"/>
  <c r="ER77" i="1"/>
  <c r="ER76" i="1"/>
  <c r="EF82" i="1"/>
  <c r="EF81" i="1"/>
  <c r="EE76" i="1"/>
  <c r="EE80" i="1"/>
  <c r="EE79" i="1"/>
  <c r="EE78" i="1"/>
  <c r="EE77" i="1"/>
  <c r="ED80" i="1"/>
  <c r="ED79" i="1"/>
  <c r="ED78" i="1"/>
  <c r="ED77" i="1"/>
  <c r="ED76" i="1"/>
  <c r="EC80" i="1"/>
  <c r="EC79" i="1"/>
  <c r="EC78" i="1"/>
  <c r="EC77" i="1"/>
  <c r="EC76" i="1"/>
  <c r="EB80" i="1"/>
  <c r="EB79" i="1"/>
  <c r="EB78" i="1"/>
  <c r="EB77" i="1"/>
  <c r="EB76" i="1"/>
  <c r="EA80" i="1"/>
  <c r="EA79" i="1"/>
  <c r="EA78" i="1"/>
  <c r="EA77" i="1"/>
  <c r="EA76" i="1"/>
  <c r="DO82" i="1"/>
  <c r="DO81" i="1"/>
  <c r="DN80" i="1"/>
  <c r="DN79" i="1"/>
  <c r="DN78" i="1"/>
  <c r="DN77" i="1"/>
  <c r="DN76" i="1"/>
  <c r="DM80" i="1"/>
  <c r="DM79" i="1"/>
  <c r="DM78" i="1"/>
  <c r="DM77" i="1"/>
  <c r="DM76" i="1"/>
  <c r="DL80" i="1"/>
  <c r="DL79" i="1"/>
  <c r="DL78" i="1"/>
  <c r="DL77" i="1"/>
  <c r="DL76" i="1"/>
  <c r="DK80" i="1"/>
  <c r="DK79" i="1"/>
  <c r="DK78" i="1"/>
  <c r="DK77" i="1"/>
  <c r="DK76" i="1"/>
  <c r="DJ80" i="1"/>
  <c r="DJ79" i="1"/>
  <c r="DJ78" i="1"/>
  <c r="DJ77" i="1"/>
  <c r="DJ76" i="1"/>
  <c r="CX82" i="1"/>
  <c r="CX81" i="1"/>
  <c r="CW80" i="1"/>
  <c r="CW79" i="1"/>
  <c r="CW78" i="1"/>
  <c r="CW77" i="1"/>
  <c r="CW76" i="1"/>
  <c r="CV80" i="1"/>
  <c r="CV79" i="1"/>
  <c r="CV78" i="1"/>
  <c r="CV77" i="1"/>
  <c r="CV76" i="1"/>
  <c r="CU80" i="1"/>
  <c r="CU79" i="1"/>
  <c r="CU78" i="1"/>
  <c r="CU77" i="1"/>
  <c r="CU76" i="1"/>
  <c r="CT80" i="1"/>
  <c r="CT79" i="1"/>
  <c r="CT78" i="1"/>
  <c r="CT77" i="1"/>
  <c r="CT76" i="1"/>
  <c r="CS80" i="1"/>
  <c r="CS79" i="1"/>
  <c r="CS78" i="1"/>
  <c r="CS77" i="1"/>
  <c r="CS76" i="1"/>
  <c r="CG82" i="1"/>
  <c r="CG81" i="1"/>
  <c r="CF80" i="1"/>
  <c r="CF79" i="1"/>
  <c r="CF78" i="1"/>
  <c r="CF77" i="1"/>
  <c r="CF76" i="1"/>
  <c r="CE80" i="1"/>
  <c r="CE79" i="1"/>
  <c r="CE78" i="1"/>
  <c r="CE77" i="1"/>
  <c r="CE76" i="1"/>
  <c r="CD80" i="1"/>
  <c r="CD79" i="1"/>
  <c r="CD78" i="1"/>
  <c r="CD77" i="1"/>
  <c r="CD76" i="1"/>
  <c r="CC80" i="1"/>
  <c r="CC79" i="1"/>
  <c r="CC78" i="1"/>
  <c r="CC77" i="1"/>
  <c r="CC76" i="1"/>
  <c r="CB80" i="1"/>
  <c r="CB79" i="1"/>
  <c r="CB78" i="1"/>
  <c r="CB77" i="1"/>
  <c r="CB76" i="1"/>
  <c r="BP82" i="1"/>
  <c r="BP81" i="1"/>
  <c r="BO80" i="1"/>
  <c r="BO79" i="1"/>
  <c r="BO78" i="1"/>
  <c r="BO77" i="1"/>
  <c r="BO76" i="1"/>
  <c r="BN80" i="1"/>
  <c r="BN79" i="1"/>
  <c r="BN78" i="1"/>
  <c r="BN77" i="1"/>
  <c r="BN76" i="1"/>
  <c r="BM80" i="1"/>
  <c r="BM79" i="1"/>
  <c r="BM78" i="1"/>
  <c r="BM77" i="1"/>
  <c r="BM76" i="1"/>
  <c r="BL80" i="1"/>
  <c r="BL79" i="1"/>
  <c r="BL78" i="1"/>
  <c r="BL77" i="1"/>
  <c r="BL76" i="1"/>
  <c r="BK80" i="1"/>
  <c r="BK79" i="1"/>
  <c r="BK78" i="1"/>
  <c r="BK77" i="1"/>
  <c r="BK76" i="1"/>
  <c r="AY82" i="1"/>
  <c r="AY81" i="1"/>
  <c r="AX80" i="1"/>
  <c r="AX79" i="1"/>
  <c r="AX78" i="1"/>
  <c r="AX77" i="1"/>
  <c r="AX76" i="1"/>
  <c r="AW80" i="1"/>
  <c r="AW79" i="1"/>
  <c r="AW78" i="1"/>
  <c r="AW77" i="1"/>
  <c r="AW76" i="1"/>
  <c r="AV80" i="1"/>
  <c r="AV79" i="1"/>
  <c r="AV78" i="1"/>
  <c r="AV77" i="1"/>
  <c r="AV76" i="1"/>
  <c r="AU80" i="1"/>
  <c r="AU79" i="1"/>
  <c r="AU78" i="1"/>
  <c r="AU77" i="1"/>
  <c r="AU76" i="1"/>
  <c r="AT80" i="1"/>
  <c r="AT79" i="1"/>
  <c r="AT78" i="1"/>
  <c r="AT77" i="1"/>
  <c r="AT76" i="1"/>
  <c r="AH82" i="1"/>
  <c r="AH81" i="1"/>
  <c r="AG80" i="1"/>
  <c r="AG78" i="1"/>
  <c r="AG79" i="1"/>
  <c r="AG77" i="1"/>
  <c r="AG76" i="1"/>
  <c r="AF80" i="1"/>
  <c r="AF79" i="1"/>
  <c r="AF78" i="1"/>
  <c r="AF77" i="1"/>
  <c r="AF76" i="1"/>
  <c r="AE80" i="1"/>
  <c r="AE79" i="1"/>
  <c r="AE78" i="1"/>
  <c r="AE77" i="1"/>
  <c r="AE76" i="1"/>
  <c r="AD80" i="1"/>
  <c r="AD79" i="1"/>
  <c r="AD78" i="1"/>
  <c r="AD77" i="1"/>
  <c r="AD76" i="1"/>
  <c r="AC80" i="1"/>
  <c r="AC79" i="1"/>
  <c r="AC78" i="1"/>
  <c r="AC77" i="1"/>
  <c r="AC76" i="1"/>
  <c r="Q82" i="1"/>
  <c r="Q81" i="1"/>
  <c r="P80" i="1"/>
  <c r="P79" i="1"/>
  <c r="P78" i="1"/>
  <c r="P77" i="1"/>
  <c r="P76" i="1"/>
  <c r="O80" i="1"/>
  <c r="O79" i="1"/>
  <c r="O78" i="1"/>
  <c r="O77" i="1"/>
  <c r="O76" i="1"/>
  <c r="N80" i="1"/>
  <c r="N79" i="1"/>
  <c r="N78" i="1"/>
  <c r="N77" i="1"/>
  <c r="N76" i="1"/>
  <c r="M80" i="1"/>
  <c r="M79" i="1"/>
  <c r="M78" i="1"/>
  <c r="M77" i="1"/>
  <c r="M76" i="1"/>
  <c r="L80" i="1"/>
  <c r="L79" i="1"/>
  <c r="L78" i="1"/>
  <c r="L77" i="1"/>
  <c r="L76" i="1"/>
  <c r="FN70" i="1"/>
  <c r="FN69" i="1"/>
  <c r="FM68" i="1"/>
  <c r="FM67" i="1"/>
  <c r="FM66" i="1"/>
  <c r="FM65" i="1"/>
  <c r="FM64" i="1"/>
  <c r="FL68" i="1"/>
  <c r="FL67" i="1"/>
  <c r="FL66" i="1"/>
  <c r="FL65" i="1"/>
  <c r="FL64" i="1"/>
  <c r="FK68" i="1"/>
  <c r="FK67" i="1"/>
  <c r="FK66" i="1"/>
  <c r="FK65" i="1"/>
  <c r="FK64" i="1"/>
  <c r="FJ68" i="1"/>
  <c r="FJ67" i="1"/>
  <c r="FJ66" i="1"/>
  <c r="FJ65" i="1"/>
  <c r="FJ64" i="1"/>
  <c r="FI68" i="1"/>
  <c r="FI67" i="1"/>
  <c r="FI66" i="1"/>
  <c r="FI65" i="1"/>
  <c r="FI64" i="1"/>
  <c r="EW70" i="1"/>
  <c r="EW69" i="1"/>
  <c r="EF70" i="1"/>
  <c r="EF69" i="1"/>
  <c r="EE68" i="1"/>
  <c r="EE67" i="1"/>
  <c r="EE66" i="1"/>
  <c r="EE65" i="1"/>
  <c r="EE64" i="1"/>
  <c r="ED67" i="1"/>
  <c r="ED68" i="1"/>
  <c r="ED64" i="1"/>
  <c r="ED66" i="1"/>
  <c r="ED65" i="1"/>
  <c r="EC68" i="1"/>
  <c r="EC67" i="1"/>
  <c r="EC66" i="1"/>
  <c r="EC65" i="1"/>
  <c r="EC64" i="1"/>
  <c r="EB68" i="1"/>
  <c r="EB67" i="1"/>
  <c r="EB66" i="1"/>
  <c r="EB65" i="1"/>
  <c r="EB64" i="1"/>
  <c r="EA68" i="1"/>
  <c r="EA67" i="1"/>
  <c r="EA66" i="1"/>
  <c r="EA65" i="1"/>
  <c r="EA64" i="1"/>
  <c r="DO70" i="1"/>
  <c r="DO69" i="1"/>
  <c r="DN68" i="1"/>
  <c r="DN67" i="1"/>
  <c r="DN66" i="1"/>
  <c r="DN65" i="1"/>
  <c r="DN64" i="1"/>
  <c r="DM68" i="1"/>
  <c r="DM67" i="1"/>
  <c r="DM66" i="1"/>
  <c r="DM65" i="1"/>
  <c r="DM64" i="1"/>
  <c r="DL68" i="1"/>
  <c r="DL67" i="1"/>
  <c r="DL66" i="1"/>
  <c r="DL65" i="1"/>
  <c r="DL64" i="1"/>
  <c r="DK68" i="1"/>
  <c r="DK67" i="1"/>
  <c r="DK66" i="1"/>
  <c r="DK65" i="1"/>
  <c r="DK64" i="1"/>
  <c r="DJ68" i="1"/>
  <c r="DJ67" i="1"/>
  <c r="DJ66" i="1"/>
  <c r="DJ65" i="1"/>
  <c r="DJ64" i="1"/>
  <c r="CX70" i="1"/>
  <c r="CX69" i="1"/>
  <c r="CW68" i="1"/>
  <c r="CW67" i="1"/>
  <c r="CW66" i="1"/>
  <c r="CW65" i="1"/>
  <c r="CW64" i="1"/>
  <c r="CV68" i="1"/>
  <c r="CV67" i="1"/>
  <c r="CV66" i="1"/>
  <c r="CV65" i="1"/>
  <c r="CV64" i="1"/>
  <c r="CU68" i="1"/>
  <c r="CU67" i="1"/>
  <c r="CU66" i="1"/>
  <c r="CU65" i="1"/>
  <c r="CU64" i="1"/>
  <c r="CT68" i="1"/>
  <c r="CT67" i="1"/>
  <c r="CT66" i="1"/>
  <c r="CT65" i="1"/>
  <c r="CT64" i="1"/>
  <c r="CS68" i="1"/>
  <c r="CS67" i="1"/>
  <c r="CS66" i="1"/>
  <c r="CS65" i="1"/>
  <c r="CS64" i="1"/>
  <c r="CG70" i="1"/>
  <c r="CG69" i="1"/>
  <c r="CF68" i="1"/>
  <c r="CF67" i="1"/>
  <c r="CF66" i="1"/>
  <c r="CF65" i="1"/>
  <c r="CF64" i="1"/>
  <c r="CE68" i="1"/>
  <c r="CE67" i="1"/>
  <c r="CE66" i="1"/>
  <c r="CE65" i="1"/>
  <c r="CE64" i="1"/>
  <c r="CD68" i="1"/>
  <c r="CD67" i="1"/>
  <c r="CD66" i="1"/>
  <c r="CD65" i="1"/>
  <c r="CD64" i="1"/>
  <c r="CC68" i="1"/>
  <c r="CC67" i="1"/>
  <c r="CC66" i="1"/>
  <c r="CC65" i="1"/>
  <c r="CC64" i="1"/>
  <c r="CB68" i="1"/>
  <c r="CB67" i="1"/>
  <c r="CB66" i="1"/>
  <c r="CB65" i="1"/>
  <c r="CB64" i="1"/>
  <c r="BP70" i="1"/>
  <c r="BP69" i="1"/>
  <c r="BO68" i="1"/>
  <c r="BO67" i="1"/>
  <c r="BO66" i="1"/>
  <c r="BO65" i="1"/>
  <c r="BO64" i="1"/>
  <c r="BN68" i="1"/>
  <c r="BN67" i="1"/>
  <c r="BN66" i="1"/>
  <c r="BN65" i="1"/>
  <c r="BN64" i="1"/>
  <c r="BM68" i="1"/>
  <c r="BM67" i="1"/>
  <c r="BM66" i="1"/>
  <c r="BM65" i="1"/>
  <c r="BM64" i="1"/>
  <c r="BL68" i="1"/>
  <c r="BL67" i="1"/>
  <c r="BL66" i="1"/>
  <c r="BL65" i="1"/>
  <c r="BL64" i="1"/>
  <c r="BK68" i="1"/>
  <c r="BK67" i="1"/>
  <c r="BK66" i="1"/>
  <c r="BK65" i="1"/>
  <c r="BK64" i="1"/>
  <c r="AY70" i="1"/>
  <c r="AY69" i="1"/>
  <c r="AX68" i="1"/>
  <c r="AX67" i="1"/>
  <c r="AX66" i="1"/>
  <c r="AX65" i="1"/>
  <c r="AX64" i="1"/>
  <c r="AW68" i="1"/>
  <c r="AW67" i="1"/>
  <c r="AW66" i="1"/>
  <c r="AW65" i="1"/>
  <c r="AW64" i="1"/>
  <c r="AV68" i="1"/>
  <c r="AV67" i="1"/>
  <c r="AV66" i="1"/>
  <c r="AV65" i="1"/>
  <c r="AV64" i="1"/>
  <c r="AU68" i="1"/>
  <c r="AU67" i="1"/>
  <c r="AU66" i="1"/>
  <c r="AU65" i="1"/>
  <c r="AU64" i="1"/>
  <c r="AT68" i="1"/>
  <c r="AT67" i="1"/>
  <c r="AT66" i="1"/>
  <c r="AT65" i="1"/>
  <c r="AT64" i="1"/>
  <c r="AH70" i="1"/>
  <c r="AH69" i="1"/>
  <c r="AG68" i="1"/>
  <c r="AG67" i="1"/>
  <c r="AG66" i="1"/>
  <c r="AG65" i="1"/>
  <c r="AG64" i="1"/>
  <c r="AF68" i="1"/>
  <c r="AF67" i="1"/>
  <c r="AF66" i="1"/>
  <c r="AF65" i="1"/>
  <c r="AF64" i="1"/>
  <c r="AE68" i="1"/>
  <c r="AE67" i="1"/>
  <c r="AE66" i="1"/>
  <c r="AE65" i="1"/>
  <c r="AE64" i="1"/>
  <c r="AD68" i="1"/>
  <c r="AD67" i="1"/>
  <c r="AD66" i="1"/>
  <c r="AD65" i="1"/>
  <c r="AD64" i="1"/>
  <c r="AC68" i="1"/>
  <c r="AC67" i="1"/>
  <c r="AC66" i="1"/>
  <c r="AC65" i="1"/>
  <c r="AC64" i="1"/>
  <c r="Q70" i="1"/>
  <c r="Q69" i="1"/>
  <c r="P68" i="1"/>
  <c r="P67" i="1"/>
  <c r="P66" i="1"/>
  <c r="P65" i="1"/>
  <c r="P64" i="1"/>
  <c r="O68" i="1"/>
  <c r="O67" i="1"/>
  <c r="O66" i="1"/>
  <c r="O65" i="1"/>
  <c r="O64" i="1"/>
  <c r="N68" i="1"/>
  <c r="N67" i="1"/>
  <c r="N66" i="1"/>
  <c r="N65" i="1"/>
  <c r="N64" i="1"/>
  <c r="M68" i="1"/>
  <c r="M67" i="1"/>
  <c r="M66" i="1"/>
  <c r="M65" i="1"/>
  <c r="M64" i="1"/>
  <c r="L68" i="1"/>
  <c r="L67" i="1"/>
  <c r="L66" i="1"/>
  <c r="L65" i="1"/>
  <c r="L64" i="1"/>
  <c r="FN58" i="1"/>
  <c r="FN57" i="1"/>
  <c r="FM56" i="1"/>
  <c r="FM55" i="1"/>
  <c r="FM54" i="1"/>
  <c r="FM53" i="1"/>
  <c r="FM52" i="1"/>
  <c r="FL56" i="1"/>
  <c r="FL55" i="1"/>
  <c r="FL54" i="1"/>
  <c r="FL53" i="1"/>
  <c r="FL52" i="1"/>
  <c r="FK56" i="1"/>
  <c r="FK55" i="1"/>
  <c r="FK54" i="1"/>
  <c r="FK53" i="1"/>
  <c r="FK52" i="1"/>
  <c r="FJ56" i="1"/>
  <c r="FJ55" i="1"/>
  <c r="FJ54" i="1"/>
  <c r="FJ53" i="1"/>
  <c r="FJ52" i="1"/>
  <c r="FI56" i="1"/>
  <c r="FI55" i="1"/>
  <c r="FI54" i="1"/>
  <c r="FI53" i="1"/>
  <c r="FI52" i="1"/>
  <c r="EW58" i="1"/>
  <c r="EW57" i="1"/>
  <c r="EV56" i="1"/>
  <c r="EV55" i="1"/>
  <c r="EV54" i="1"/>
  <c r="EV53" i="1"/>
  <c r="EV52" i="1"/>
  <c r="EU56" i="1"/>
  <c r="EU55" i="1"/>
  <c r="EU54" i="1"/>
  <c r="EU53" i="1"/>
  <c r="EU52" i="1"/>
  <c r="ET56" i="1"/>
  <c r="ET55" i="1"/>
  <c r="ET54" i="1"/>
  <c r="ET53" i="1"/>
  <c r="ET52" i="1"/>
  <c r="ES56" i="1"/>
  <c r="ES55" i="1"/>
  <c r="ES54" i="1"/>
  <c r="ES53" i="1"/>
  <c r="ES52" i="1"/>
  <c r="ER56" i="1"/>
  <c r="ER55" i="1"/>
  <c r="ER54" i="1"/>
  <c r="ER53" i="1"/>
  <c r="ER52" i="1"/>
  <c r="EF58" i="1"/>
  <c r="EF57" i="1"/>
  <c r="EE56" i="1"/>
  <c r="EE55" i="1"/>
  <c r="EE54" i="1"/>
  <c r="EE53" i="1"/>
  <c r="EE52" i="1"/>
  <c r="ED56" i="1"/>
  <c r="ED55" i="1"/>
  <c r="ED54" i="1"/>
  <c r="ED53" i="1"/>
  <c r="ED52" i="1"/>
  <c r="EC56" i="1"/>
  <c r="EC55" i="1"/>
  <c r="EC54" i="1"/>
  <c r="EC53" i="1"/>
  <c r="EC52" i="1"/>
  <c r="EB56" i="1"/>
  <c r="EB55" i="1"/>
  <c r="EB54" i="1"/>
  <c r="EB53" i="1"/>
  <c r="EB52" i="1"/>
  <c r="EA56" i="1"/>
  <c r="EA55" i="1"/>
  <c r="EA54" i="1"/>
  <c r="EA53" i="1"/>
  <c r="EA52" i="1"/>
  <c r="DO58" i="1"/>
  <c r="DO57" i="1"/>
  <c r="DN56" i="1"/>
  <c r="DN55" i="1"/>
  <c r="DN54" i="1"/>
  <c r="DN53" i="1"/>
  <c r="DN52" i="1"/>
  <c r="DM56" i="1"/>
  <c r="DM55" i="1"/>
  <c r="DM54" i="1"/>
  <c r="DM53" i="1"/>
  <c r="DM52" i="1"/>
  <c r="DL56" i="1"/>
  <c r="DL55" i="1"/>
  <c r="DL54" i="1"/>
  <c r="DL53" i="1"/>
  <c r="DL52" i="1"/>
  <c r="DK56" i="1"/>
  <c r="DK55" i="1"/>
  <c r="DK54" i="1"/>
  <c r="DK53" i="1"/>
  <c r="DK52" i="1"/>
  <c r="DJ56" i="1"/>
  <c r="DJ55" i="1"/>
  <c r="DJ54" i="1"/>
  <c r="DJ53" i="1"/>
  <c r="DJ52" i="1"/>
  <c r="CX58" i="1"/>
  <c r="CX57" i="1"/>
  <c r="CW56" i="1"/>
  <c r="CW55" i="1"/>
  <c r="CW54" i="1"/>
  <c r="CW53" i="1"/>
  <c r="CW52" i="1"/>
  <c r="CV56" i="1"/>
  <c r="CV55" i="1"/>
  <c r="CV54" i="1"/>
  <c r="CV53" i="1"/>
  <c r="CV52" i="1"/>
  <c r="CU56" i="1"/>
  <c r="CU55" i="1"/>
  <c r="CU54" i="1"/>
  <c r="CU53" i="1"/>
  <c r="CU52" i="1"/>
  <c r="CT56" i="1"/>
  <c r="CT55" i="1"/>
  <c r="CT54" i="1"/>
  <c r="CT53" i="1"/>
  <c r="CT52" i="1"/>
  <c r="CS56" i="1"/>
  <c r="CS55" i="1"/>
  <c r="CS54" i="1"/>
  <c r="CS53" i="1"/>
  <c r="CS52" i="1"/>
  <c r="CF56" i="1"/>
  <c r="CF55" i="1"/>
  <c r="CF54" i="1"/>
  <c r="CF53" i="1"/>
  <c r="CF52" i="1"/>
  <c r="CE56" i="1"/>
  <c r="CE55" i="1"/>
  <c r="CE54" i="1"/>
  <c r="CE53" i="1"/>
  <c r="CE52" i="1"/>
  <c r="CD56" i="1"/>
  <c r="CD55" i="1"/>
  <c r="CD54" i="1"/>
  <c r="CD53" i="1"/>
  <c r="CD52" i="1"/>
  <c r="CC56" i="1"/>
  <c r="CC55" i="1"/>
  <c r="CC54" i="1"/>
  <c r="CC53" i="1"/>
  <c r="CC52" i="1"/>
  <c r="CB56" i="1"/>
  <c r="CB55" i="1"/>
  <c r="CB54" i="1"/>
  <c r="CB53" i="1"/>
  <c r="CB52" i="1"/>
  <c r="BP58" i="1"/>
  <c r="BP57" i="1"/>
  <c r="BO56" i="1"/>
  <c r="BO55" i="1"/>
  <c r="BO54" i="1"/>
  <c r="BO53" i="1"/>
  <c r="BO52" i="1"/>
  <c r="BN56" i="1"/>
  <c r="BN55" i="1"/>
  <c r="BN54" i="1"/>
  <c r="BN53" i="1"/>
  <c r="BN52" i="1"/>
  <c r="BM56" i="1"/>
  <c r="BM55" i="1"/>
  <c r="BM54" i="1"/>
  <c r="BM53" i="1"/>
  <c r="BM52" i="1"/>
  <c r="BL56" i="1"/>
  <c r="BL55" i="1"/>
  <c r="BL54" i="1"/>
  <c r="BL53" i="1"/>
  <c r="BL52" i="1"/>
  <c r="BK56" i="1"/>
  <c r="BK55" i="1"/>
  <c r="BK54" i="1"/>
  <c r="BK53" i="1"/>
  <c r="BK52" i="1"/>
  <c r="AY58" i="1"/>
  <c r="AY57" i="1"/>
  <c r="AX56" i="1"/>
  <c r="AX55" i="1"/>
  <c r="AX54" i="1"/>
  <c r="AX53" i="1"/>
  <c r="AX52" i="1"/>
  <c r="AW56" i="1"/>
  <c r="AW55" i="1"/>
  <c r="AW54" i="1"/>
  <c r="AW53" i="1"/>
  <c r="AW52" i="1"/>
  <c r="AV56" i="1"/>
  <c r="AV55" i="1"/>
  <c r="AV54" i="1"/>
  <c r="AV53" i="1"/>
  <c r="AV52" i="1"/>
  <c r="AU56" i="1"/>
  <c r="AU55" i="1"/>
  <c r="AU54" i="1"/>
  <c r="AU53" i="1"/>
  <c r="AU52" i="1"/>
  <c r="AT56" i="1"/>
  <c r="AT55" i="1"/>
  <c r="AT54" i="1"/>
  <c r="AT53" i="1"/>
  <c r="AT52" i="1"/>
  <c r="AH58" i="1"/>
  <c r="AH57" i="1"/>
  <c r="AG56" i="1"/>
  <c r="AG55" i="1"/>
  <c r="AG54" i="1"/>
  <c r="AG53" i="1"/>
  <c r="AG52" i="1"/>
  <c r="AF56" i="1"/>
  <c r="AF55" i="1"/>
  <c r="AF54" i="1"/>
  <c r="AF53" i="1"/>
  <c r="AF52" i="1"/>
  <c r="AE56" i="1"/>
  <c r="AE55" i="1"/>
  <c r="AE54" i="1"/>
  <c r="AE53" i="1"/>
  <c r="AE52" i="1"/>
  <c r="AD56" i="1"/>
  <c r="AD55" i="1"/>
  <c r="AD54" i="1"/>
  <c r="AD53" i="1"/>
  <c r="AD52" i="1"/>
  <c r="AC56" i="1"/>
  <c r="AC55" i="1"/>
  <c r="AC54" i="1"/>
  <c r="AC53" i="1"/>
  <c r="AC52" i="1"/>
  <c r="Q58" i="1"/>
  <c r="Q57" i="1"/>
  <c r="P56" i="1"/>
  <c r="P55" i="1"/>
  <c r="P54" i="1"/>
  <c r="P53" i="1"/>
  <c r="P52" i="1"/>
  <c r="O56" i="1"/>
  <c r="O55" i="1"/>
  <c r="O54" i="1"/>
  <c r="O53" i="1"/>
  <c r="O52" i="1"/>
  <c r="N56" i="1"/>
  <c r="N55" i="1"/>
  <c r="N54" i="1"/>
  <c r="N53" i="1"/>
  <c r="N52" i="1"/>
  <c r="M56" i="1"/>
  <c r="M55" i="1"/>
  <c r="M54" i="1"/>
  <c r="M53" i="1"/>
  <c r="M52" i="1"/>
  <c r="L56" i="1"/>
  <c r="L55" i="1"/>
  <c r="L54" i="1"/>
  <c r="L53" i="1"/>
  <c r="L52" i="1"/>
  <c r="FN46" i="1"/>
  <c r="FN45" i="1"/>
  <c r="FM44" i="1"/>
  <c r="FM43" i="1"/>
  <c r="FM42" i="1"/>
  <c r="FM41" i="1"/>
  <c r="FM40" i="1"/>
  <c r="FL44" i="1"/>
  <c r="FL43" i="1"/>
  <c r="FL42" i="1"/>
  <c r="FL41" i="1"/>
  <c r="FL40" i="1"/>
  <c r="FK44" i="1"/>
  <c r="FK43" i="1"/>
  <c r="FK42" i="1"/>
  <c r="FK41" i="1"/>
  <c r="FK40" i="1"/>
  <c r="FJ44" i="1"/>
  <c r="FJ43" i="1"/>
  <c r="FJ42" i="1"/>
  <c r="FJ41" i="1"/>
  <c r="FJ40" i="1"/>
  <c r="FI44" i="1"/>
  <c r="FI43" i="1"/>
  <c r="FI42" i="1"/>
  <c r="FI41" i="1"/>
  <c r="FI40" i="1"/>
  <c r="EW46" i="1"/>
  <c r="EW45" i="1"/>
  <c r="EV44" i="1"/>
  <c r="EV43" i="1"/>
  <c r="EV42" i="1"/>
  <c r="EV41" i="1"/>
  <c r="EV40" i="1"/>
  <c r="EU44" i="1"/>
  <c r="EU43" i="1"/>
  <c r="EU42" i="1"/>
  <c r="EU41" i="1"/>
  <c r="EU40" i="1"/>
  <c r="ET44" i="1"/>
  <c r="ET43" i="1"/>
  <c r="ET42" i="1"/>
  <c r="ET41" i="1"/>
  <c r="ET40" i="1"/>
  <c r="ES44" i="1"/>
  <c r="ES43" i="1"/>
  <c r="ES42" i="1"/>
  <c r="ES41" i="1"/>
  <c r="ES40" i="1"/>
  <c r="ER44" i="1"/>
  <c r="ER43" i="1"/>
  <c r="ER42" i="1"/>
  <c r="ER41" i="1"/>
  <c r="ER40" i="1"/>
  <c r="EF46" i="1"/>
  <c r="EF45" i="1"/>
  <c r="EE44" i="1"/>
  <c r="EE43" i="1"/>
  <c r="EE42" i="1"/>
  <c r="EE41" i="1"/>
  <c r="EE40" i="1"/>
  <c r="ED44" i="1"/>
  <c r="ED43" i="1"/>
  <c r="ED42" i="1"/>
  <c r="ED41" i="1"/>
  <c r="ED40" i="1"/>
  <c r="EC44" i="1"/>
  <c r="EC43" i="1"/>
  <c r="EC42" i="1"/>
  <c r="EC41" i="1"/>
  <c r="EC40" i="1"/>
  <c r="EB44" i="1"/>
  <c r="EB43" i="1"/>
  <c r="EB42" i="1"/>
  <c r="EB41" i="1"/>
  <c r="EB40" i="1"/>
  <c r="EA44" i="1"/>
  <c r="EA43" i="1"/>
  <c r="EA42" i="1"/>
  <c r="EA41" i="1"/>
  <c r="EA40" i="1"/>
  <c r="DO46" i="1"/>
  <c r="DO45" i="1"/>
  <c r="DN44" i="1"/>
  <c r="DN43" i="1"/>
  <c r="DN42" i="1"/>
  <c r="DN41" i="1"/>
  <c r="DN40" i="1"/>
  <c r="DM44" i="1"/>
  <c r="DM43" i="1"/>
  <c r="DM42" i="1"/>
  <c r="DM41" i="1"/>
  <c r="DM40" i="1"/>
  <c r="DL44" i="1"/>
  <c r="DL43" i="1"/>
  <c r="DL42" i="1"/>
  <c r="DL41" i="1"/>
  <c r="DL40" i="1"/>
  <c r="DK44" i="1"/>
  <c r="DK43" i="1"/>
  <c r="DK42" i="1"/>
  <c r="DK41" i="1"/>
  <c r="BP9" i="1"/>
  <c r="BP21" i="1"/>
  <c r="DK40" i="1"/>
  <c r="DJ44" i="1"/>
  <c r="DJ43" i="1"/>
  <c r="DJ42" i="1"/>
  <c r="DJ41" i="1"/>
  <c r="DJ40" i="1"/>
  <c r="CX46" i="1"/>
  <c r="CX45" i="1"/>
  <c r="CW44" i="1"/>
  <c r="CW43" i="1"/>
  <c r="CW42" i="1"/>
  <c r="CW41" i="1"/>
  <c r="CW40" i="1"/>
  <c r="CV44" i="1"/>
  <c r="CV43" i="1"/>
  <c r="CV42" i="1"/>
  <c r="CV41" i="1"/>
  <c r="CV40" i="1"/>
  <c r="CU44" i="1"/>
  <c r="CU43" i="1"/>
  <c r="CU42" i="1"/>
  <c r="CU41" i="1"/>
  <c r="CU40" i="1"/>
  <c r="CT44" i="1"/>
  <c r="CT43" i="1"/>
  <c r="CT42" i="1"/>
  <c r="CT41" i="1"/>
  <c r="CT40" i="1"/>
  <c r="CS44" i="1"/>
  <c r="CS43" i="1"/>
  <c r="CS42" i="1"/>
  <c r="CS41" i="1"/>
  <c r="CS40" i="1"/>
  <c r="CG46" i="1"/>
  <c r="CG45" i="1"/>
  <c r="CF44" i="1"/>
  <c r="CF43" i="1"/>
  <c r="CF42" i="1"/>
  <c r="CF41" i="1"/>
  <c r="CF40" i="1"/>
  <c r="CE44" i="1"/>
  <c r="CE43" i="1"/>
  <c r="CE42" i="1"/>
  <c r="CE41" i="1"/>
  <c r="CE40" i="1"/>
  <c r="CD44" i="1"/>
  <c r="CD43" i="1"/>
  <c r="CD42" i="1"/>
  <c r="CD41" i="1"/>
  <c r="CD40" i="1"/>
  <c r="CC44" i="1"/>
  <c r="CC43" i="1"/>
  <c r="CC42" i="1"/>
  <c r="CC41" i="1"/>
  <c r="CC40" i="1"/>
  <c r="CB44" i="1"/>
  <c r="CB43" i="1"/>
  <c r="CB42" i="1"/>
  <c r="CB41" i="1"/>
  <c r="CB40" i="1"/>
  <c r="BO44" i="1"/>
  <c r="BO43" i="1"/>
  <c r="BO42" i="1"/>
  <c r="BO41" i="1"/>
  <c r="BO40" i="1"/>
  <c r="BN44" i="1"/>
  <c r="BN43" i="1"/>
  <c r="BN42" i="1"/>
  <c r="BN41" i="1"/>
  <c r="BN40" i="1"/>
  <c r="BM44" i="1"/>
  <c r="BM43" i="1"/>
  <c r="BM42" i="1"/>
  <c r="BM41" i="1"/>
  <c r="BM40" i="1"/>
  <c r="BL44" i="1"/>
  <c r="BL43" i="1"/>
  <c r="BL42" i="1"/>
  <c r="BL41" i="1"/>
  <c r="BL40" i="1"/>
  <c r="BK44" i="1"/>
  <c r="BK43" i="1"/>
  <c r="BK42" i="1"/>
  <c r="BK41" i="1"/>
  <c r="BK40" i="1"/>
  <c r="AY46" i="1"/>
  <c r="AY45" i="1"/>
  <c r="AX44" i="1"/>
  <c r="AX43" i="1"/>
  <c r="AX42" i="1"/>
  <c r="AX41" i="1"/>
  <c r="AX40" i="1"/>
  <c r="AW44" i="1"/>
  <c r="AW43" i="1"/>
  <c r="AW42" i="1"/>
  <c r="AW41" i="1"/>
  <c r="AW40" i="1"/>
  <c r="AV44" i="1"/>
  <c r="AV43" i="1"/>
  <c r="AV42" i="1"/>
  <c r="AV41" i="1"/>
  <c r="AV40" i="1"/>
  <c r="AU44" i="1"/>
  <c r="AU43" i="1"/>
  <c r="AU42" i="1"/>
  <c r="AU41" i="1"/>
  <c r="AU40" i="1"/>
  <c r="AT44" i="1"/>
  <c r="AT43" i="1"/>
  <c r="AT42" i="1"/>
  <c r="AT41" i="1"/>
  <c r="AT40" i="1"/>
  <c r="AH46" i="1"/>
  <c r="AH45" i="1"/>
  <c r="AG44" i="1"/>
  <c r="AG43" i="1"/>
  <c r="AG42" i="1"/>
  <c r="AG41" i="1"/>
  <c r="AG40" i="1"/>
  <c r="AF44" i="1"/>
  <c r="AF43" i="1"/>
  <c r="AF42" i="1"/>
  <c r="AF41" i="1"/>
  <c r="AF40" i="1"/>
  <c r="AE44" i="1"/>
  <c r="AE43" i="1"/>
  <c r="AE42" i="1"/>
  <c r="AE41" i="1"/>
  <c r="AE40" i="1"/>
  <c r="AD44" i="1"/>
  <c r="AD43" i="1"/>
  <c r="AD42" i="1"/>
  <c r="AD41" i="1"/>
  <c r="AD40" i="1"/>
  <c r="AC44" i="1"/>
  <c r="AC43" i="1"/>
  <c r="AC42" i="1"/>
  <c r="AC41" i="1"/>
  <c r="AC40" i="1"/>
  <c r="Q46" i="1"/>
  <c r="Q45" i="1"/>
  <c r="P44" i="1"/>
  <c r="P43" i="1"/>
  <c r="P42" i="1"/>
  <c r="P41" i="1"/>
  <c r="P40" i="1"/>
  <c r="O44" i="1"/>
  <c r="O43" i="1"/>
  <c r="O42" i="1"/>
  <c r="O41" i="1"/>
  <c r="O40" i="1"/>
  <c r="N44" i="1"/>
  <c r="N43" i="1"/>
  <c r="N42" i="1"/>
  <c r="N41" i="1"/>
  <c r="N40" i="1"/>
  <c r="M44" i="1"/>
  <c r="M43" i="1"/>
  <c r="M42" i="1"/>
  <c r="M41" i="1"/>
  <c r="M40" i="1"/>
  <c r="L44" i="1"/>
  <c r="L43" i="1"/>
  <c r="L42" i="1"/>
  <c r="L41" i="1"/>
  <c r="L40" i="1"/>
  <c r="FN34" i="1"/>
  <c r="FN33" i="1"/>
  <c r="FM32" i="1"/>
  <c r="FM31" i="1"/>
  <c r="FM30" i="1"/>
  <c r="FM29" i="1"/>
  <c r="FM28" i="1"/>
  <c r="FL32" i="1"/>
  <c r="FL31" i="1"/>
  <c r="FL30" i="1"/>
  <c r="FL29" i="1"/>
  <c r="FL28" i="1"/>
  <c r="FK32" i="1"/>
  <c r="FK31" i="1"/>
  <c r="FK30" i="1"/>
  <c r="FK29" i="1"/>
  <c r="FK28" i="1"/>
  <c r="FJ32" i="1"/>
  <c r="FJ31" i="1"/>
  <c r="FJ30" i="1"/>
  <c r="FJ29" i="1"/>
  <c r="FJ28" i="1"/>
  <c r="FI32" i="1"/>
  <c r="FI31" i="1"/>
  <c r="FI30" i="1"/>
  <c r="FI29" i="1"/>
  <c r="FI28" i="1"/>
  <c r="EW34" i="1"/>
  <c r="EW33" i="1"/>
  <c r="EV32" i="1"/>
  <c r="EV31" i="1"/>
  <c r="EV30" i="1"/>
  <c r="EV29" i="1"/>
  <c r="EV28" i="1"/>
  <c r="EU32" i="1"/>
  <c r="EU31" i="1"/>
  <c r="EU30" i="1"/>
  <c r="EU29" i="1"/>
  <c r="EU28" i="1"/>
  <c r="ET32" i="1"/>
  <c r="ET31" i="1"/>
  <c r="ET30" i="1"/>
  <c r="ET29" i="1"/>
  <c r="ET28" i="1"/>
  <c r="ES32" i="1"/>
  <c r="ES31" i="1"/>
  <c r="ES30" i="1"/>
  <c r="ES29" i="1"/>
  <c r="ES28" i="1"/>
  <c r="ER32" i="1"/>
  <c r="ER31" i="1"/>
  <c r="ER30" i="1"/>
  <c r="ER29" i="1"/>
  <c r="ER28" i="1"/>
  <c r="EF34" i="1"/>
  <c r="EF33" i="1"/>
  <c r="EE32" i="1"/>
  <c r="EE31" i="1"/>
  <c r="EE30" i="1"/>
  <c r="EE29" i="1"/>
  <c r="EE28" i="1"/>
  <c r="ED32" i="1"/>
  <c r="ED31" i="1"/>
  <c r="ED30" i="1"/>
  <c r="ED29" i="1"/>
  <c r="ED28" i="1"/>
  <c r="EC32" i="1"/>
  <c r="EC31" i="1"/>
  <c r="EC30" i="1"/>
  <c r="EC29" i="1"/>
  <c r="EC28" i="1"/>
  <c r="EB32" i="1"/>
  <c r="EB31" i="1"/>
  <c r="EB30" i="1"/>
  <c r="EB29" i="1"/>
  <c r="EB28" i="1"/>
  <c r="EA32" i="1"/>
  <c r="EA31" i="1"/>
  <c r="EA30" i="1"/>
  <c r="EA29" i="1"/>
  <c r="EA28" i="1"/>
  <c r="DO34" i="1"/>
  <c r="DO33" i="1"/>
  <c r="DN32" i="1"/>
  <c r="DN31" i="1"/>
  <c r="DN30" i="1"/>
  <c r="DN29" i="1"/>
  <c r="DN28" i="1"/>
  <c r="DM32" i="1"/>
  <c r="DM31" i="1"/>
  <c r="DM30" i="1"/>
  <c r="DM29" i="1"/>
  <c r="DM28" i="1"/>
  <c r="DL32" i="1"/>
  <c r="DL31" i="1"/>
  <c r="DL30" i="1"/>
  <c r="DL29" i="1"/>
  <c r="DL28" i="1"/>
  <c r="DK32" i="1"/>
  <c r="DK31" i="1"/>
  <c r="DK30" i="1"/>
  <c r="DK29" i="1"/>
  <c r="DK28" i="1"/>
  <c r="DJ32" i="1"/>
  <c r="DJ31" i="1"/>
  <c r="DJ30" i="1"/>
  <c r="DJ29" i="1"/>
  <c r="DJ28" i="1"/>
  <c r="CX34" i="1"/>
  <c r="CX33" i="1"/>
  <c r="CW32" i="1"/>
  <c r="CW31" i="1"/>
  <c r="CW30" i="1"/>
  <c r="CW29" i="1"/>
  <c r="CW28" i="1"/>
  <c r="CV32" i="1"/>
  <c r="CV31" i="1"/>
  <c r="CV30" i="1"/>
  <c r="CV29" i="1"/>
  <c r="CV28" i="1"/>
  <c r="CU32" i="1"/>
  <c r="CU31" i="1"/>
  <c r="CU30" i="1"/>
  <c r="CU29" i="1"/>
  <c r="CU28" i="1"/>
  <c r="CT32" i="1"/>
  <c r="CT31" i="1"/>
  <c r="CT30" i="1"/>
  <c r="CT29" i="1"/>
  <c r="CT28" i="1"/>
  <c r="CS32" i="1"/>
  <c r="CS31" i="1"/>
  <c r="CS30" i="1"/>
  <c r="CS29" i="1"/>
  <c r="CS28" i="1"/>
  <c r="CG34" i="1"/>
  <c r="CG33" i="1"/>
  <c r="CF32" i="1"/>
  <c r="CF31" i="1"/>
  <c r="CF30" i="1"/>
  <c r="CF29" i="1"/>
  <c r="CF28" i="1"/>
  <c r="CE32" i="1"/>
  <c r="CE31" i="1"/>
  <c r="CE30" i="1"/>
  <c r="CE29" i="1"/>
  <c r="CE28" i="1"/>
  <c r="CD32" i="1"/>
  <c r="CD31" i="1"/>
  <c r="CD30" i="1"/>
  <c r="CD29" i="1"/>
  <c r="CD28" i="1"/>
  <c r="CC32" i="1"/>
  <c r="CC31" i="1"/>
  <c r="CC30" i="1"/>
  <c r="CC29" i="1"/>
  <c r="CC28" i="1"/>
  <c r="CB32" i="1"/>
  <c r="CB31" i="1"/>
  <c r="CB30" i="1"/>
  <c r="CB29" i="1"/>
  <c r="CB28" i="1"/>
  <c r="BO32" i="1"/>
  <c r="BO31" i="1"/>
  <c r="BO30" i="1"/>
  <c r="BO29" i="1"/>
  <c r="BO28" i="1"/>
  <c r="BN32" i="1"/>
  <c r="BN31" i="1"/>
  <c r="BN29" i="1"/>
  <c r="BN30" i="1"/>
  <c r="BN28" i="1"/>
  <c r="BM32" i="1"/>
  <c r="BM31" i="1"/>
  <c r="BM30" i="1"/>
  <c r="BM29" i="1"/>
  <c r="BM28" i="1"/>
  <c r="BL32" i="1"/>
  <c r="BL31" i="1"/>
  <c r="BL30" i="1"/>
  <c r="BL29" i="1"/>
  <c r="BL28" i="1"/>
  <c r="BK32" i="1"/>
  <c r="BK31" i="1"/>
  <c r="BK30" i="1"/>
  <c r="BK29" i="1"/>
  <c r="BK28" i="1"/>
  <c r="AY34" i="1"/>
  <c r="AY33" i="1"/>
  <c r="AX32" i="1"/>
  <c r="AX31" i="1"/>
  <c r="AX30" i="1"/>
  <c r="AX29" i="1"/>
  <c r="AX28" i="1"/>
  <c r="AW32" i="1"/>
  <c r="AW31" i="1"/>
  <c r="AW30" i="1"/>
  <c r="AW29" i="1"/>
  <c r="AW28" i="1"/>
  <c r="AV32" i="1"/>
  <c r="AV31" i="1"/>
  <c r="AV30" i="1"/>
  <c r="AV29" i="1"/>
  <c r="AV28" i="1"/>
  <c r="AU32" i="1"/>
  <c r="AU31" i="1"/>
  <c r="AU30" i="1"/>
  <c r="AU29" i="1"/>
  <c r="AU28" i="1"/>
  <c r="AT32" i="1"/>
  <c r="AT31" i="1"/>
  <c r="AT30" i="1"/>
  <c r="AT29" i="1"/>
  <c r="AT28" i="1"/>
  <c r="AH34" i="1"/>
  <c r="AH33" i="1"/>
  <c r="AG32" i="1"/>
  <c r="AG31" i="1"/>
  <c r="AG30" i="1"/>
  <c r="AG29" i="1"/>
  <c r="AG28" i="1"/>
  <c r="AF32" i="1"/>
  <c r="AF31" i="1"/>
  <c r="AF30" i="1"/>
  <c r="AF29" i="1"/>
  <c r="AF28" i="1"/>
  <c r="AE32" i="1"/>
  <c r="AE31" i="1"/>
  <c r="AE30" i="1"/>
  <c r="AE29" i="1"/>
  <c r="AE28" i="1"/>
  <c r="AD32" i="1"/>
  <c r="AD31" i="1"/>
  <c r="AD30" i="1"/>
  <c r="AD29" i="1"/>
  <c r="AD28" i="1"/>
  <c r="AC32" i="1"/>
  <c r="AC31" i="1"/>
  <c r="AC30" i="1"/>
  <c r="AC29" i="1"/>
  <c r="AC28" i="1"/>
  <c r="Q34" i="1"/>
  <c r="Q33" i="1"/>
  <c r="P32" i="1"/>
  <c r="P31" i="1"/>
  <c r="P30" i="1"/>
  <c r="P29" i="1"/>
  <c r="P28" i="1"/>
  <c r="O32" i="1"/>
  <c r="O31" i="1"/>
  <c r="O30" i="1"/>
  <c r="O29" i="1"/>
  <c r="O28" i="1"/>
  <c r="N32" i="1"/>
  <c r="N31" i="1"/>
  <c r="N30" i="1"/>
  <c r="N29" i="1"/>
  <c r="N28" i="1"/>
  <c r="M32" i="1"/>
  <c r="M31" i="1"/>
  <c r="M30" i="1"/>
  <c r="M29" i="1"/>
  <c r="M28" i="1"/>
  <c r="L32" i="1"/>
  <c r="L31" i="1"/>
  <c r="L30" i="1"/>
  <c r="L29" i="1"/>
  <c r="L28" i="1"/>
  <c r="FN22" i="1"/>
  <c r="FN21" i="1"/>
  <c r="FM20" i="1"/>
  <c r="FM19" i="1"/>
  <c r="FM18" i="1"/>
  <c r="FM17" i="1"/>
  <c r="FM16" i="1"/>
  <c r="FL20" i="1"/>
  <c r="FL19" i="1"/>
  <c r="FL18" i="1"/>
  <c r="FL17" i="1"/>
  <c r="FL16" i="1"/>
  <c r="FK20" i="1"/>
  <c r="FK19" i="1"/>
  <c r="FK18" i="1"/>
  <c r="FK17" i="1"/>
  <c r="FK16" i="1"/>
  <c r="FJ20" i="1"/>
  <c r="FJ19" i="1"/>
  <c r="FJ18" i="1"/>
  <c r="FJ17" i="1"/>
  <c r="FJ16" i="1"/>
  <c r="FI20" i="1"/>
  <c r="FI19" i="1"/>
  <c r="FI18" i="1"/>
  <c r="FI17" i="1"/>
  <c r="FI16" i="1"/>
  <c r="EW22" i="1"/>
  <c r="EW21" i="1"/>
  <c r="EV20" i="1"/>
  <c r="EV19" i="1"/>
  <c r="EV18" i="1"/>
  <c r="EV17" i="1"/>
  <c r="EV16" i="1"/>
  <c r="EU20" i="1"/>
  <c r="EU19" i="1"/>
  <c r="EU18" i="1"/>
  <c r="EU17" i="1"/>
  <c r="EU16" i="1"/>
  <c r="ET20" i="1"/>
  <c r="ET19" i="1"/>
  <c r="ET18" i="1"/>
  <c r="ET17" i="1"/>
  <c r="ET16" i="1"/>
  <c r="ES20" i="1"/>
  <c r="ES19" i="1"/>
  <c r="ES18" i="1"/>
  <c r="ES17" i="1"/>
  <c r="ES16" i="1"/>
  <c r="ER20" i="1"/>
  <c r="ER19" i="1"/>
  <c r="ER18" i="1"/>
  <c r="ER17" i="1"/>
  <c r="ER16" i="1"/>
  <c r="EF22" i="1"/>
  <c r="EF21" i="1"/>
  <c r="EE20" i="1"/>
  <c r="EE19" i="1"/>
  <c r="EE18" i="1"/>
  <c r="EE17" i="1"/>
  <c r="EE16" i="1"/>
  <c r="ED20" i="1"/>
  <c r="ED19" i="1"/>
  <c r="ED18" i="1"/>
  <c r="ED17" i="1"/>
  <c r="ED16" i="1"/>
  <c r="EC20" i="1"/>
  <c r="EC19" i="1"/>
  <c r="EC18" i="1"/>
  <c r="EC17" i="1"/>
  <c r="EC16" i="1"/>
  <c r="EB20" i="1"/>
  <c r="EB19" i="1"/>
  <c r="EB18" i="1"/>
  <c r="EB17" i="1"/>
  <c r="EB16" i="1"/>
  <c r="EA17" i="1"/>
  <c r="EA20" i="1"/>
  <c r="EA19" i="1"/>
  <c r="EA18" i="1"/>
  <c r="EA16" i="1"/>
  <c r="DO22" i="1"/>
  <c r="DO21" i="1"/>
  <c r="DN20" i="1"/>
  <c r="DN19" i="1"/>
  <c r="DN18" i="1"/>
  <c r="DN17" i="1"/>
  <c r="DN16" i="1"/>
  <c r="DM20" i="1"/>
  <c r="DM19" i="1"/>
  <c r="DM18" i="1"/>
  <c r="DM17" i="1"/>
  <c r="DM16" i="1"/>
  <c r="DL20" i="1"/>
  <c r="DL19" i="1"/>
  <c r="DL18" i="1"/>
  <c r="DL17" i="1"/>
  <c r="DL16" i="1"/>
  <c r="DK20" i="1"/>
  <c r="DK19" i="1"/>
  <c r="DK18" i="1"/>
  <c r="DK17" i="1"/>
  <c r="DK16" i="1"/>
  <c r="DJ20" i="1"/>
  <c r="DJ19" i="1"/>
  <c r="DJ18" i="1"/>
  <c r="DJ17" i="1"/>
  <c r="DJ16" i="1"/>
  <c r="CX22" i="1"/>
  <c r="CX21" i="1"/>
  <c r="CW20" i="1"/>
  <c r="CW19" i="1"/>
  <c r="CW18" i="1"/>
  <c r="CW17" i="1"/>
  <c r="CW16" i="1"/>
  <c r="CV20" i="1"/>
  <c r="CV19" i="1"/>
  <c r="CV18" i="1"/>
  <c r="CV17" i="1"/>
  <c r="CV16" i="1"/>
  <c r="CU20" i="1"/>
  <c r="CU19" i="1"/>
  <c r="CU18" i="1"/>
  <c r="CU17" i="1"/>
  <c r="CU16" i="1"/>
  <c r="CT20" i="1"/>
  <c r="CT19" i="1"/>
  <c r="CT18" i="1"/>
  <c r="CT17" i="1"/>
  <c r="CT16" i="1"/>
  <c r="CS20" i="1"/>
  <c r="CS19" i="1"/>
  <c r="CS18" i="1"/>
  <c r="CS17" i="1"/>
  <c r="CS16" i="1"/>
  <c r="CG22" i="1"/>
  <c r="CG21" i="1"/>
  <c r="CF20" i="1"/>
  <c r="CF19" i="1"/>
  <c r="CF18" i="1"/>
  <c r="CF17" i="1"/>
  <c r="CF16" i="1"/>
  <c r="CE20" i="1"/>
  <c r="CE19" i="1"/>
  <c r="CE18" i="1"/>
  <c r="CE17" i="1"/>
  <c r="CE16" i="1"/>
  <c r="CD20" i="1"/>
  <c r="CD19" i="1"/>
  <c r="CD18" i="1"/>
  <c r="CD17" i="1"/>
  <c r="CD16" i="1"/>
  <c r="CC20" i="1"/>
  <c r="CC19" i="1"/>
  <c r="CC18" i="1"/>
  <c r="CC17" i="1"/>
  <c r="CC16" i="1"/>
  <c r="CB20" i="1"/>
  <c r="CB19" i="1"/>
  <c r="CB18" i="1"/>
  <c r="CB17" i="1"/>
  <c r="CB16" i="1"/>
  <c r="BP22" i="1"/>
  <c r="BO20" i="1"/>
  <c r="BO19" i="1"/>
  <c r="BO18" i="1"/>
  <c r="BO17" i="1"/>
  <c r="BO16" i="1"/>
  <c r="BN20" i="1"/>
  <c r="BN19" i="1"/>
  <c r="BN18" i="1"/>
  <c r="BN17" i="1"/>
  <c r="BN16" i="1"/>
  <c r="BM20" i="1"/>
  <c r="BM19" i="1"/>
  <c r="BM18" i="1"/>
  <c r="BM17" i="1"/>
  <c r="BM16" i="1"/>
  <c r="BL20" i="1"/>
  <c r="BL19" i="1"/>
  <c r="BL18" i="1"/>
  <c r="BL17" i="1"/>
  <c r="BL16" i="1"/>
  <c r="BK20" i="1"/>
  <c r="BK19" i="1"/>
  <c r="BK18" i="1"/>
  <c r="BK17" i="1"/>
  <c r="BK16" i="1"/>
  <c r="AY22" i="1"/>
  <c r="AY21" i="1"/>
  <c r="AX20" i="1"/>
  <c r="AX19" i="1"/>
  <c r="AX18" i="1"/>
  <c r="AX17" i="1"/>
  <c r="AX16" i="1"/>
  <c r="AW20" i="1"/>
  <c r="AW19" i="1"/>
  <c r="AW18" i="1"/>
  <c r="AW17" i="1"/>
  <c r="AW16" i="1"/>
  <c r="AV20" i="1"/>
  <c r="AV19" i="1"/>
  <c r="AV18" i="1"/>
  <c r="AV17" i="1"/>
  <c r="AV16" i="1"/>
  <c r="AU20" i="1"/>
  <c r="AU19" i="1"/>
  <c r="AU18" i="1"/>
  <c r="AU17" i="1"/>
  <c r="AU16" i="1"/>
  <c r="AT20" i="1"/>
  <c r="AT19" i="1"/>
  <c r="AT18" i="1"/>
  <c r="AT17" i="1"/>
  <c r="AT16" i="1"/>
  <c r="AH22" i="1"/>
  <c r="AH21" i="1"/>
  <c r="AG20" i="1"/>
  <c r="AG19" i="1"/>
  <c r="AG18" i="1"/>
  <c r="AG17" i="1"/>
  <c r="AG16" i="1"/>
  <c r="AF20" i="1"/>
  <c r="AF19" i="1"/>
  <c r="AF18" i="1"/>
  <c r="AF17" i="1"/>
  <c r="AF16" i="1"/>
  <c r="AE20" i="1"/>
  <c r="AE19" i="1"/>
  <c r="AE18" i="1"/>
  <c r="AE17" i="1"/>
  <c r="AE16" i="1"/>
  <c r="AD20" i="1"/>
  <c r="AD19" i="1"/>
  <c r="AD18" i="1"/>
  <c r="AD17" i="1"/>
  <c r="AD16" i="1"/>
  <c r="AC20" i="1"/>
  <c r="AC19" i="1"/>
  <c r="AC18" i="1"/>
  <c r="AC17" i="1"/>
  <c r="AC16" i="1"/>
  <c r="Q22" i="1"/>
  <c r="Q21" i="1"/>
  <c r="P20" i="1"/>
  <c r="P19" i="1"/>
  <c r="P18" i="1"/>
  <c r="P17" i="1"/>
  <c r="P16" i="1"/>
  <c r="O20" i="1"/>
  <c r="O19" i="1"/>
  <c r="O18" i="1"/>
  <c r="O17" i="1"/>
  <c r="O16" i="1"/>
  <c r="N20" i="1"/>
  <c r="N19" i="1"/>
  <c r="N18" i="1"/>
  <c r="N17" i="1"/>
  <c r="N16" i="1"/>
  <c r="M20" i="1"/>
  <c r="M19" i="1"/>
  <c r="M18" i="1"/>
  <c r="M17" i="1"/>
  <c r="M16" i="1"/>
  <c r="L20" i="1"/>
  <c r="L19" i="1"/>
  <c r="L18" i="1"/>
  <c r="L17" i="1"/>
  <c r="L16" i="1"/>
  <c r="FN10" i="1"/>
  <c r="FN9" i="1"/>
  <c r="FM8" i="1"/>
  <c r="FM7" i="1"/>
  <c r="FM6" i="1"/>
  <c r="FM5" i="1"/>
  <c r="FM4" i="1"/>
  <c r="FL8" i="1"/>
  <c r="FL7" i="1"/>
  <c r="FL6" i="1"/>
  <c r="FL5" i="1"/>
  <c r="FL4" i="1"/>
  <c r="FK8" i="1"/>
  <c r="FK7" i="1"/>
  <c r="FK6" i="1"/>
  <c r="FK5" i="1"/>
  <c r="FK4" i="1"/>
  <c r="FJ8" i="1"/>
  <c r="FJ7" i="1"/>
  <c r="FJ6" i="1"/>
  <c r="FJ5" i="1"/>
  <c r="FJ4" i="1"/>
  <c r="FI8" i="1"/>
  <c r="FI7" i="1"/>
  <c r="FI6" i="1"/>
  <c r="FI5" i="1"/>
  <c r="FI4" i="1"/>
  <c r="EW10" i="1"/>
  <c r="EW9" i="1"/>
  <c r="EU6" i="1"/>
  <c r="EV8" i="1"/>
  <c r="EV7" i="1"/>
  <c r="EV6" i="1"/>
  <c r="EV5" i="1"/>
  <c r="EV4" i="1"/>
  <c r="EU8" i="1"/>
  <c r="EU7" i="1"/>
  <c r="EU5" i="1"/>
  <c r="EU4" i="1"/>
  <c r="ET8" i="1"/>
  <c r="ET7" i="1"/>
  <c r="ET6" i="1"/>
  <c r="ET5" i="1"/>
  <c r="ET4" i="1"/>
  <c r="ES8" i="1"/>
  <c r="ES7" i="1"/>
  <c r="ES6" i="1"/>
  <c r="ES5" i="1"/>
  <c r="ES4" i="1"/>
  <c r="ER8" i="1"/>
  <c r="ER7" i="1"/>
  <c r="ER6" i="1"/>
  <c r="ER5" i="1"/>
  <c r="ER4" i="1"/>
  <c r="EF10" i="1"/>
  <c r="EF9" i="1"/>
  <c r="EE8" i="1"/>
  <c r="EE7" i="1"/>
  <c r="EE6" i="1"/>
  <c r="EE5" i="1"/>
  <c r="EE4" i="1"/>
  <c r="ED8" i="1"/>
  <c r="ED7" i="1"/>
  <c r="ED6" i="1"/>
  <c r="ED5" i="1"/>
  <c r="ED4" i="1"/>
  <c r="EC8" i="1"/>
  <c r="EC7" i="1"/>
  <c r="EC6" i="1"/>
  <c r="EC5" i="1"/>
  <c r="EC4" i="1"/>
  <c r="EB8" i="1"/>
  <c r="EB7" i="1"/>
  <c r="EB6" i="1"/>
  <c r="EB5" i="1"/>
  <c r="EB4" i="1"/>
  <c r="EA8" i="1"/>
  <c r="EA7" i="1"/>
  <c r="EA6" i="1"/>
  <c r="EA5" i="1"/>
  <c r="EA4" i="1"/>
  <c r="DO10" i="1"/>
  <c r="DO9" i="1"/>
  <c r="DN8" i="1"/>
  <c r="DN7" i="1"/>
  <c r="DN6" i="1"/>
  <c r="DN5" i="1"/>
  <c r="DN4" i="1"/>
  <c r="DM8" i="1"/>
  <c r="DM7" i="1"/>
  <c r="DM6" i="1"/>
  <c r="DM5" i="1"/>
  <c r="DM4" i="1"/>
  <c r="DL8" i="1"/>
  <c r="DL7" i="1"/>
  <c r="DL6" i="1"/>
  <c r="DL5" i="1"/>
  <c r="DL4" i="1"/>
  <c r="DK8" i="1"/>
  <c r="DK7" i="1"/>
  <c r="DK6" i="1"/>
  <c r="DK5" i="1"/>
  <c r="DK4" i="1"/>
  <c r="DJ7" i="1"/>
  <c r="DJ8" i="1"/>
  <c r="DJ6" i="1"/>
  <c r="DJ5" i="1"/>
  <c r="DJ4" i="1"/>
  <c r="CX10" i="1"/>
  <c r="CX9" i="1"/>
  <c r="CW8" i="1"/>
  <c r="CW7" i="1"/>
  <c r="CW6" i="1"/>
  <c r="CW5" i="1"/>
  <c r="CW4" i="1"/>
  <c r="CV8" i="1"/>
  <c r="CV7" i="1"/>
  <c r="CV6" i="1"/>
  <c r="CV5" i="1"/>
  <c r="CV4" i="1"/>
  <c r="CU8" i="1"/>
  <c r="CU7" i="1"/>
  <c r="CU6" i="1"/>
  <c r="CU5" i="1"/>
  <c r="CU4" i="1"/>
  <c r="CT8" i="1"/>
  <c r="CT7" i="1"/>
  <c r="CT6" i="1"/>
  <c r="CT5" i="1"/>
  <c r="CT4" i="1"/>
  <c r="CS8" i="1"/>
  <c r="CS7" i="1"/>
  <c r="CS6" i="1"/>
  <c r="CS5" i="1"/>
  <c r="CS4" i="1"/>
  <c r="CG10" i="1"/>
  <c r="CG9" i="1"/>
  <c r="CF8" i="1"/>
  <c r="CF7" i="1"/>
  <c r="CF6" i="1"/>
  <c r="CF5" i="1"/>
  <c r="CF4" i="1"/>
  <c r="CE8" i="1"/>
  <c r="CE7" i="1"/>
  <c r="CE6" i="1"/>
  <c r="CE5" i="1"/>
  <c r="CE4" i="1"/>
  <c r="CD8" i="1"/>
  <c r="CD7" i="1"/>
  <c r="CD6" i="1"/>
  <c r="CD5" i="1"/>
  <c r="CD4" i="1"/>
  <c r="CC8" i="1"/>
  <c r="CC7" i="1"/>
  <c r="CC6" i="1"/>
  <c r="CC5" i="1"/>
  <c r="CC4" i="1"/>
  <c r="CB8" i="1"/>
  <c r="CB7" i="1"/>
  <c r="CB6" i="1"/>
  <c r="CB5" i="1"/>
  <c r="CB4" i="1"/>
  <c r="BP10" i="1"/>
  <c r="BO8" i="1"/>
  <c r="BO7" i="1"/>
  <c r="BO6" i="1"/>
  <c r="BO5" i="1"/>
  <c r="BO4" i="1"/>
  <c r="BN8" i="1"/>
  <c r="BN7" i="1"/>
  <c r="BN6" i="1"/>
  <c r="BN5" i="1"/>
  <c r="BN4" i="1"/>
  <c r="BM8" i="1"/>
  <c r="BM7" i="1"/>
  <c r="BM6" i="1"/>
  <c r="BM5" i="1"/>
  <c r="BM4" i="1"/>
  <c r="BL8" i="1"/>
  <c r="BL7" i="1"/>
  <c r="BL6" i="1"/>
  <c r="BL5" i="1"/>
  <c r="BL4" i="1"/>
  <c r="BK8" i="1"/>
  <c r="BK7" i="1"/>
  <c r="BK6" i="1"/>
  <c r="BK5" i="1"/>
  <c r="BK4" i="1"/>
  <c r="AY10" i="1"/>
  <c r="AY9" i="1"/>
  <c r="AX8" i="1"/>
  <c r="AX7" i="1"/>
  <c r="AX6" i="1"/>
  <c r="AX5" i="1"/>
  <c r="AX4" i="1"/>
  <c r="AW8" i="1"/>
  <c r="AW7" i="1"/>
  <c r="AW6" i="1"/>
  <c r="AW5" i="1"/>
  <c r="AW4" i="1"/>
  <c r="AV8" i="1"/>
  <c r="AV7" i="1"/>
  <c r="AV6" i="1"/>
  <c r="AV5" i="1"/>
  <c r="AV4" i="1"/>
  <c r="AU8" i="1"/>
  <c r="AU7" i="1"/>
  <c r="AU6" i="1"/>
  <c r="AU5" i="1"/>
  <c r="AU4" i="1"/>
  <c r="AT8" i="1"/>
  <c r="AT7" i="1"/>
  <c r="AT6" i="1"/>
  <c r="AT5" i="1"/>
  <c r="AT4" i="1"/>
  <c r="AH10" i="1"/>
  <c r="AH9" i="1"/>
  <c r="AG8" i="1"/>
  <c r="AG7" i="1"/>
  <c r="AG6" i="1"/>
  <c r="AG5" i="1"/>
  <c r="AG4" i="1"/>
  <c r="AF8" i="1"/>
  <c r="AF7" i="1"/>
  <c r="AF6" i="1"/>
  <c r="AF5" i="1"/>
  <c r="AF4" i="1"/>
  <c r="AE8" i="1"/>
  <c r="AE7" i="1"/>
  <c r="AE6" i="1"/>
  <c r="AE5" i="1"/>
  <c r="AE4" i="1"/>
  <c r="AD8" i="1"/>
  <c r="AD7" i="1"/>
  <c r="AD6" i="1"/>
  <c r="AD5" i="1"/>
  <c r="AD4" i="1"/>
  <c r="AC8" i="1"/>
  <c r="AC7" i="1"/>
  <c r="AC6" i="1"/>
  <c r="AC5" i="1"/>
  <c r="AC4" i="1"/>
  <c r="Q10" i="1"/>
  <c r="Q9" i="1"/>
  <c r="P8" i="1"/>
  <c r="P7" i="1"/>
  <c r="P6" i="1"/>
  <c r="P5" i="1"/>
  <c r="P4" i="1"/>
  <c r="O8" i="1"/>
  <c r="O7" i="1"/>
  <c r="O6" i="1"/>
  <c r="O5" i="1"/>
  <c r="O4" i="1"/>
  <c r="N8" i="1"/>
  <c r="N7" i="1"/>
  <c r="N6" i="1"/>
  <c r="N5" i="1"/>
  <c r="N4" i="1"/>
  <c r="M8" i="1"/>
  <c r="M7" i="1"/>
  <c r="M6" i="1"/>
  <c r="M5" i="1"/>
  <c r="M4" i="1"/>
  <c r="L8" i="1"/>
  <c r="L7" i="1"/>
  <c r="L6" i="1"/>
  <c r="EF310" i="1"/>
  <c r="EF309" i="1"/>
  <c r="DO310" i="1"/>
  <c r="DO309" i="1"/>
  <c r="CX310" i="1"/>
  <c r="CX309" i="1"/>
  <c r="CG310" i="1"/>
  <c r="CG309" i="1"/>
  <c r="BP310" i="1"/>
  <c r="BP309" i="1"/>
  <c r="AY310" i="1"/>
  <c r="AY309" i="1"/>
  <c r="AH310" i="1"/>
  <c r="AH309" i="1"/>
  <c r="Q310" i="1"/>
  <c r="Q309" i="1"/>
  <c r="EF298" i="1"/>
  <c r="EF297" i="1"/>
  <c r="DO298" i="1"/>
  <c r="DO297" i="1"/>
  <c r="CX298" i="1"/>
  <c r="CX297" i="1"/>
  <c r="CG298" i="1"/>
  <c r="CG297" i="1"/>
  <c r="BP298" i="1"/>
  <c r="BP297" i="1"/>
  <c r="AY298" i="1"/>
  <c r="AY297" i="1"/>
  <c r="AH298" i="1"/>
  <c r="AH297" i="1"/>
  <c r="Q298" i="1"/>
  <c r="Q297" i="1"/>
  <c r="DN30" i="2"/>
  <c r="CZ31" i="2"/>
  <c r="CY30" i="2"/>
  <c r="CK31" i="2"/>
  <c r="CK28" i="2"/>
  <c r="BH31" i="2"/>
  <c r="BH28" i="2"/>
  <c r="BF31" i="2"/>
  <c r="AR31" i="2"/>
  <c r="AR28" i="2"/>
  <c r="AQ30" i="2"/>
  <c r="AC31" i="2"/>
  <c r="AC28" i="2"/>
  <c r="AB29" i="2"/>
  <c r="O31" i="2"/>
  <c r="M29" i="2"/>
  <c r="DP19" i="2"/>
  <c r="DP16" i="2"/>
  <c r="DN18" i="2"/>
  <c r="CY18" i="2"/>
  <c r="CL16" i="2"/>
  <c r="CJ18" i="2"/>
  <c r="BV19" i="2"/>
  <c r="BU17" i="2"/>
  <c r="BT18" i="2"/>
  <c r="BT16" i="2"/>
  <c r="BG16" i="2"/>
  <c r="BF17" i="2"/>
  <c r="AS19" i="2"/>
  <c r="AS16" i="2"/>
  <c r="AR16" i="2"/>
  <c r="AD16" i="2"/>
  <c r="AB18" i="2"/>
  <c r="AA17" i="2"/>
  <c r="DO7" i="2"/>
  <c r="DN6" i="2"/>
  <c r="DN5" i="2"/>
  <c r="DA7" i="2"/>
  <c r="DA4" i="2"/>
  <c r="CZ7" i="2"/>
  <c r="CZ4" i="2"/>
  <c r="CY6" i="2"/>
  <c r="CY5" i="2"/>
  <c r="CK4" i="2"/>
  <c r="CJ5" i="2"/>
  <c r="CI6" i="2"/>
  <c r="BU5" i="2"/>
  <c r="BT6" i="2"/>
  <c r="BT5" i="2"/>
  <c r="BH7" i="2"/>
  <c r="BE6" i="2"/>
  <c r="BE5" i="2"/>
  <c r="AS6" i="2"/>
  <c r="AQ5" i="2"/>
  <c r="AP5" i="2"/>
  <c r="AP4" i="2"/>
  <c r="AC4" i="2"/>
  <c r="DP69" i="2"/>
  <c r="DO69" i="2"/>
  <c r="DN69" i="2"/>
  <c r="DM69" i="2"/>
  <c r="DP68" i="2"/>
  <c r="DO68" i="2"/>
  <c r="DN68" i="2"/>
  <c r="DM68" i="2"/>
  <c r="DQ67" i="2"/>
  <c r="DQ66" i="2"/>
  <c r="DQ65" i="2"/>
  <c r="DQ64" i="2"/>
  <c r="DP57" i="2"/>
  <c r="DO57" i="2"/>
  <c r="DN57" i="2"/>
  <c r="DM57" i="2"/>
  <c r="DP56" i="2"/>
  <c r="DO56" i="2"/>
  <c r="DN56" i="2"/>
  <c r="DM56" i="2"/>
  <c r="DQ55" i="2"/>
  <c r="DQ54" i="2"/>
  <c r="DQ53" i="2"/>
  <c r="DQ52" i="2"/>
  <c r="DP45" i="2"/>
  <c r="DO45" i="2"/>
  <c r="DN45" i="2"/>
  <c r="DM45" i="2"/>
  <c r="DP44" i="2"/>
  <c r="DO44" i="2"/>
  <c r="DN44" i="2"/>
  <c r="DM44" i="2"/>
  <c r="DQ43" i="2"/>
  <c r="DQ42" i="2"/>
  <c r="DQ41" i="2"/>
  <c r="DQ40" i="2"/>
  <c r="DA69" i="2"/>
  <c r="CZ69" i="2"/>
  <c r="CY69" i="2"/>
  <c r="CX69" i="2"/>
  <c r="DA68" i="2"/>
  <c r="CZ68" i="2"/>
  <c r="CY68" i="2"/>
  <c r="CX68" i="2"/>
  <c r="DB67" i="2"/>
  <c r="DB66" i="2"/>
  <c r="DB65" i="2"/>
  <c r="DB64" i="2"/>
  <c r="DA57" i="2"/>
  <c r="CZ57" i="2"/>
  <c r="CY57" i="2"/>
  <c r="CX57" i="2"/>
  <c r="DA56" i="2"/>
  <c r="CZ56" i="2"/>
  <c r="CY56" i="2"/>
  <c r="CX56" i="2"/>
  <c r="DB55" i="2"/>
  <c r="DB54" i="2"/>
  <c r="DB53" i="2"/>
  <c r="DB52" i="2"/>
  <c r="DA45" i="2"/>
  <c r="CZ45" i="2"/>
  <c r="CY45" i="2"/>
  <c r="CX45" i="2"/>
  <c r="DA44" i="2"/>
  <c r="CZ44" i="2"/>
  <c r="CY44" i="2"/>
  <c r="CX44" i="2"/>
  <c r="DB43" i="2"/>
  <c r="DB42" i="2"/>
  <c r="DB41" i="2"/>
  <c r="DB40" i="2"/>
  <c r="CL69" i="2"/>
  <c r="CK69" i="2"/>
  <c r="CJ69" i="2"/>
  <c r="CI69" i="2"/>
  <c r="CL68" i="2"/>
  <c r="CK68" i="2"/>
  <c r="CJ68" i="2"/>
  <c r="CI68" i="2"/>
  <c r="CM67" i="2"/>
  <c r="CM66" i="2"/>
  <c r="CM65" i="2"/>
  <c r="CM64" i="2"/>
  <c r="CM57" i="2"/>
  <c r="CL57" i="2"/>
  <c r="CK57" i="2"/>
  <c r="CJ57" i="2"/>
  <c r="CI57" i="2"/>
  <c r="CM56" i="2"/>
  <c r="CL56" i="2"/>
  <c r="CK56" i="2"/>
  <c r="CJ56" i="2"/>
  <c r="CI56" i="2"/>
  <c r="CM55" i="2"/>
  <c r="CM54" i="2"/>
  <c r="CM53" i="2"/>
  <c r="CM52" i="2"/>
  <c r="CL45" i="2"/>
  <c r="CK45" i="2"/>
  <c r="CJ45" i="2"/>
  <c r="CI45" i="2"/>
  <c r="CL44" i="2"/>
  <c r="CK44" i="2"/>
  <c r="CJ44" i="2"/>
  <c r="CI44" i="2"/>
  <c r="CM43" i="2"/>
  <c r="CM42" i="2"/>
  <c r="CM41" i="2"/>
  <c r="CM40" i="2"/>
  <c r="BW69" i="2"/>
  <c r="BV69" i="2"/>
  <c r="BU69" i="2"/>
  <c r="BT69" i="2"/>
  <c r="BW68" i="2"/>
  <c r="BV68" i="2"/>
  <c r="BU68" i="2"/>
  <c r="BT68" i="2"/>
  <c r="BX67" i="2"/>
  <c r="BX66" i="2"/>
  <c r="BX65" i="2"/>
  <c r="BX64" i="2"/>
  <c r="BW57" i="2"/>
  <c r="BV57" i="2"/>
  <c r="BU57" i="2"/>
  <c r="BT57" i="2"/>
  <c r="BW56" i="2"/>
  <c r="BV56" i="2"/>
  <c r="BU56" i="2"/>
  <c r="BT56" i="2"/>
  <c r="BX55" i="2"/>
  <c r="BX54" i="2"/>
  <c r="BX53" i="2"/>
  <c r="BX52" i="2"/>
  <c r="BW45" i="2"/>
  <c r="BV45" i="2"/>
  <c r="BU45" i="2"/>
  <c r="BT45" i="2"/>
  <c r="BW44" i="2"/>
  <c r="BV44" i="2"/>
  <c r="BU44" i="2"/>
  <c r="BT44" i="2"/>
  <c r="BX43" i="2"/>
  <c r="BX42" i="2"/>
  <c r="BX41" i="2"/>
  <c r="BX40" i="2"/>
  <c r="BH69" i="2"/>
  <c r="BG69" i="2"/>
  <c r="BF69" i="2"/>
  <c r="BE69" i="2"/>
  <c r="BH68" i="2"/>
  <c r="BG68" i="2"/>
  <c r="BF68" i="2"/>
  <c r="BE68" i="2"/>
  <c r="BI67" i="2"/>
  <c r="BI66" i="2"/>
  <c r="BI65" i="2"/>
  <c r="BI64" i="2"/>
  <c r="BI57" i="2"/>
  <c r="BH57" i="2"/>
  <c r="BG57" i="2"/>
  <c r="BF57" i="2"/>
  <c r="BE57" i="2"/>
  <c r="BI56" i="2"/>
  <c r="BH56" i="2"/>
  <c r="BG56" i="2"/>
  <c r="BF56" i="2"/>
  <c r="BE56" i="2"/>
  <c r="BI55" i="2"/>
  <c r="BI54" i="2"/>
  <c r="BI53" i="2"/>
  <c r="BI52" i="2"/>
  <c r="BH45" i="2"/>
  <c r="BG45" i="2"/>
  <c r="BF45" i="2"/>
  <c r="BE45" i="2"/>
  <c r="BH44" i="2"/>
  <c r="BG44" i="2"/>
  <c r="BF44" i="2"/>
  <c r="BE44" i="2"/>
  <c r="BI43" i="2"/>
  <c r="BI42" i="2"/>
  <c r="BI41" i="2"/>
  <c r="BI40" i="2"/>
  <c r="AS69" i="2"/>
  <c r="AR69" i="2"/>
  <c r="AQ69" i="2"/>
  <c r="AP69" i="2"/>
  <c r="AS68" i="2"/>
  <c r="AR68" i="2"/>
  <c r="AQ68" i="2"/>
  <c r="AP68" i="2"/>
  <c r="AT67" i="2"/>
  <c r="AT66" i="2"/>
  <c r="AT65" i="2"/>
  <c r="AT64" i="2"/>
  <c r="AS57" i="2"/>
  <c r="AR57" i="2"/>
  <c r="AQ57" i="2"/>
  <c r="AP57" i="2"/>
  <c r="AS56" i="2"/>
  <c r="AR56" i="2"/>
  <c r="AQ56" i="2"/>
  <c r="AP56" i="2"/>
  <c r="AT55" i="2"/>
  <c r="AT54" i="2"/>
  <c r="AT53" i="2"/>
  <c r="AT52" i="2"/>
  <c r="AS45" i="2"/>
  <c r="AR45" i="2"/>
  <c r="AQ45" i="2"/>
  <c r="AP45" i="2"/>
  <c r="AS44" i="2"/>
  <c r="AR44" i="2"/>
  <c r="AQ44" i="2"/>
  <c r="AP44" i="2"/>
  <c r="AT43" i="2"/>
  <c r="AT42" i="2"/>
  <c r="AT41" i="2"/>
  <c r="AT40" i="2"/>
  <c r="AD69" i="2"/>
  <c r="AC69" i="2"/>
  <c r="AB69" i="2"/>
  <c r="AA69" i="2"/>
  <c r="AD68" i="2"/>
  <c r="AC68" i="2"/>
  <c r="AB68" i="2"/>
  <c r="AA68" i="2"/>
  <c r="AE67" i="2"/>
  <c r="AE66" i="2"/>
  <c r="AE65" i="2"/>
  <c r="AE64" i="2"/>
  <c r="AD57" i="2"/>
  <c r="AC57" i="2"/>
  <c r="AB57" i="2"/>
  <c r="AA57" i="2"/>
  <c r="AD56" i="2"/>
  <c r="AC56" i="2"/>
  <c r="AB56" i="2"/>
  <c r="AA56" i="2"/>
  <c r="AE55" i="2"/>
  <c r="AE54" i="2"/>
  <c r="AE53" i="2"/>
  <c r="AE52" i="2"/>
  <c r="AD45" i="2"/>
  <c r="AC45" i="2"/>
  <c r="AB45" i="2"/>
  <c r="AA45" i="2"/>
  <c r="AD44" i="2"/>
  <c r="AC44" i="2"/>
  <c r="AB44" i="2"/>
  <c r="AA44" i="2"/>
  <c r="AE43" i="2"/>
  <c r="AE42" i="2"/>
  <c r="AE41" i="2"/>
  <c r="AE40" i="2"/>
  <c r="O69" i="2"/>
  <c r="N69" i="2"/>
  <c r="M69" i="2"/>
  <c r="L69" i="2"/>
  <c r="O68" i="2"/>
  <c r="N68" i="2"/>
  <c r="M68" i="2"/>
  <c r="L68" i="2"/>
  <c r="P67" i="2"/>
  <c r="P66" i="2"/>
  <c r="P65" i="2"/>
  <c r="P64" i="2"/>
  <c r="O57" i="2"/>
  <c r="N57" i="2"/>
  <c r="M57" i="2"/>
  <c r="L57" i="2"/>
  <c r="O56" i="2"/>
  <c r="N56" i="2"/>
  <c r="M56" i="2"/>
  <c r="L56" i="2"/>
  <c r="P55" i="2"/>
  <c r="P54" i="2"/>
  <c r="P53" i="2"/>
  <c r="P52" i="2"/>
  <c r="O45" i="2"/>
  <c r="N45" i="2"/>
  <c r="M45" i="2"/>
  <c r="L45" i="2"/>
  <c r="O44" i="2"/>
  <c r="N44" i="2"/>
  <c r="M44" i="2"/>
  <c r="L44" i="2"/>
  <c r="P43" i="2"/>
  <c r="P42" i="2"/>
  <c r="P41" i="2"/>
  <c r="P40" i="2"/>
  <c r="O7" i="2"/>
  <c r="N4" i="2"/>
  <c r="M5" i="2"/>
  <c r="G29" i="2"/>
  <c r="BU30" i="2" s="1"/>
  <c r="G28" i="2"/>
  <c r="BW7" i="2" s="1"/>
  <c r="G27" i="2"/>
  <c r="DO16" i="2" s="1"/>
  <c r="G26" i="2"/>
  <c r="AD19" i="2" s="1"/>
  <c r="G25" i="2"/>
  <c r="G24" i="2"/>
  <c r="DN4" i="2" s="1"/>
  <c r="G23" i="2"/>
  <c r="G22" i="2"/>
  <c r="CX7" i="2" s="1"/>
  <c r="G21" i="2"/>
  <c r="CX18" i="2" s="1"/>
  <c r="G20" i="2"/>
  <c r="BH16" i="2" s="1"/>
  <c r="G19" i="2"/>
  <c r="CX30" i="2" s="1"/>
  <c r="G18" i="2"/>
  <c r="O28" i="2" s="1"/>
  <c r="G17" i="2"/>
  <c r="AB7" i="2" s="1"/>
  <c r="G16" i="2"/>
  <c r="DM16" i="2" s="1"/>
  <c r="G15" i="2"/>
  <c r="DM4" i="2" s="1"/>
  <c r="G14" i="2"/>
  <c r="C10" i="2"/>
  <c r="ED310" i="1"/>
  <c r="EC310" i="1"/>
  <c r="EB310" i="1"/>
  <c r="EA310" i="1"/>
  <c r="EE309" i="1"/>
  <c r="ED309" i="1"/>
  <c r="EC309" i="1"/>
  <c r="EB309" i="1"/>
  <c r="EA309" i="1"/>
  <c r="EF308" i="1"/>
  <c r="EF307" i="1"/>
  <c r="EF306" i="1"/>
  <c r="EF305" i="1"/>
  <c r="EF304" i="1"/>
  <c r="DM310" i="1"/>
  <c r="DL310" i="1"/>
  <c r="DK310" i="1"/>
  <c r="DJ310" i="1"/>
  <c r="DN309" i="1"/>
  <c r="DM309" i="1"/>
  <c r="DL309" i="1"/>
  <c r="DK309" i="1"/>
  <c r="DJ309" i="1"/>
  <c r="DO308" i="1"/>
  <c r="DO307" i="1"/>
  <c r="DO306" i="1"/>
  <c r="DO305" i="1"/>
  <c r="DO304" i="1"/>
  <c r="CV310" i="1"/>
  <c r="CU310" i="1"/>
  <c r="CT310" i="1"/>
  <c r="CS310" i="1"/>
  <c r="CW309" i="1"/>
  <c r="CV309" i="1"/>
  <c r="CU309" i="1"/>
  <c r="CT309" i="1"/>
  <c r="CS309" i="1"/>
  <c r="CX308" i="1"/>
  <c r="CX307" i="1"/>
  <c r="CX306" i="1"/>
  <c r="CX305" i="1"/>
  <c r="CX304" i="1"/>
  <c r="CE310" i="1"/>
  <c r="CD310" i="1"/>
  <c r="CC310" i="1"/>
  <c r="CB310" i="1"/>
  <c r="CF309" i="1"/>
  <c r="CE309" i="1"/>
  <c r="CD309" i="1"/>
  <c r="CC309" i="1"/>
  <c r="CB309" i="1"/>
  <c r="CG308" i="1"/>
  <c r="CG307" i="1"/>
  <c r="CG306" i="1"/>
  <c r="CG305" i="1"/>
  <c r="CG304" i="1"/>
  <c r="BN310" i="1"/>
  <c r="BM310" i="1"/>
  <c r="BL310" i="1"/>
  <c r="BK310" i="1"/>
  <c r="BO309" i="1"/>
  <c r="BN309" i="1"/>
  <c r="BM309" i="1"/>
  <c r="BL309" i="1"/>
  <c r="BK309" i="1"/>
  <c r="BP308" i="1"/>
  <c r="BP307" i="1"/>
  <c r="BP306" i="1"/>
  <c r="BP305" i="1"/>
  <c r="BP304" i="1"/>
  <c r="AW310" i="1"/>
  <c r="AV310" i="1"/>
  <c r="AU310" i="1"/>
  <c r="AT310" i="1"/>
  <c r="AX309" i="1"/>
  <c r="AW309" i="1"/>
  <c r="AV309" i="1"/>
  <c r="AU309" i="1"/>
  <c r="AT309" i="1"/>
  <c r="AY308" i="1"/>
  <c r="AY307" i="1"/>
  <c r="AY306" i="1"/>
  <c r="AY305" i="1"/>
  <c r="AY304" i="1"/>
  <c r="AF310" i="1"/>
  <c r="AE310" i="1"/>
  <c r="AD310" i="1"/>
  <c r="AC310" i="1"/>
  <c r="AG309" i="1"/>
  <c r="AF309" i="1"/>
  <c r="AE309" i="1"/>
  <c r="AD309" i="1"/>
  <c r="AC309" i="1"/>
  <c r="AH308" i="1"/>
  <c r="AH307" i="1"/>
  <c r="AH306" i="1"/>
  <c r="AH305" i="1"/>
  <c r="AH304" i="1"/>
  <c r="O310" i="1"/>
  <c r="N310" i="1"/>
  <c r="M310" i="1"/>
  <c r="L310" i="1"/>
  <c r="P309" i="1"/>
  <c r="O309" i="1"/>
  <c r="N309" i="1"/>
  <c r="M309" i="1"/>
  <c r="L309" i="1"/>
  <c r="Q308" i="1"/>
  <c r="Q307" i="1"/>
  <c r="Q306" i="1"/>
  <c r="Q305" i="1"/>
  <c r="Q304" i="1"/>
  <c r="ED298" i="1"/>
  <c r="EC298" i="1"/>
  <c r="EB298" i="1"/>
  <c r="EA298" i="1"/>
  <c r="EE297" i="1"/>
  <c r="ED297" i="1"/>
  <c r="EC297" i="1"/>
  <c r="EB297" i="1"/>
  <c r="EA297" i="1"/>
  <c r="EF296" i="1"/>
  <c r="EF295" i="1"/>
  <c r="EF294" i="1"/>
  <c r="EF293" i="1"/>
  <c r="EF292" i="1"/>
  <c r="DM298" i="1"/>
  <c r="DL298" i="1"/>
  <c r="DK298" i="1"/>
  <c r="DJ298" i="1"/>
  <c r="DN297" i="1"/>
  <c r="DM297" i="1"/>
  <c r="DL297" i="1"/>
  <c r="DK297" i="1"/>
  <c r="DJ297" i="1"/>
  <c r="DO296" i="1"/>
  <c r="DO295" i="1"/>
  <c r="DO294" i="1"/>
  <c r="DO293" i="1"/>
  <c r="DO292" i="1"/>
  <c r="CV298" i="1"/>
  <c r="CU298" i="1"/>
  <c r="CT298" i="1"/>
  <c r="CS298" i="1"/>
  <c r="CW297" i="1"/>
  <c r="CV297" i="1"/>
  <c r="CU297" i="1"/>
  <c r="CT297" i="1"/>
  <c r="CS297" i="1"/>
  <c r="CX296" i="1"/>
  <c r="CX295" i="1"/>
  <c r="CX294" i="1"/>
  <c r="CX293" i="1"/>
  <c r="CX292" i="1"/>
  <c r="CE298" i="1"/>
  <c r="CD298" i="1"/>
  <c r="CC298" i="1"/>
  <c r="CB298" i="1"/>
  <c r="CF297" i="1"/>
  <c r="CE297" i="1"/>
  <c r="CD297" i="1"/>
  <c r="CC297" i="1"/>
  <c r="CB297" i="1"/>
  <c r="CG296" i="1"/>
  <c r="CG295" i="1"/>
  <c r="CG294" i="1"/>
  <c r="CG293" i="1"/>
  <c r="CG292" i="1"/>
  <c r="BN298" i="1"/>
  <c r="BM298" i="1"/>
  <c r="BL298" i="1"/>
  <c r="BK298" i="1"/>
  <c r="BO297" i="1"/>
  <c r="BN297" i="1"/>
  <c r="BM297" i="1"/>
  <c r="BL297" i="1"/>
  <c r="BK297" i="1"/>
  <c r="BP296" i="1"/>
  <c r="BP295" i="1"/>
  <c r="BP294" i="1"/>
  <c r="BP293" i="1"/>
  <c r="BP292" i="1"/>
  <c r="AW298" i="1"/>
  <c r="AV298" i="1"/>
  <c r="AU298" i="1"/>
  <c r="AT298" i="1"/>
  <c r="AX297" i="1"/>
  <c r="AW297" i="1"/>
  <c r="AV297" i="1"/>
  <c r="AU297" i="1"/>
  <c r="AT297" i="1"/>
  <c r="AY296" i="1"/>
  <c r="AY295" i="1"/>
  <c r="AY294" i="1"/>
  <c r="AY293" i="1"/>
  <c r="AY292" i="1"/>
  <c r="AF298" i="1"/>
  <c r="AE298" i="1"/>
  <c r="AD298" i="1"/>
  <c r="AC298" i="1"/>
  <c r="AG297" i="1"/>
  <c r="AF297" i="1"/>
  <c r="AE297" i="1"/>
  <c r="AD297" i="1"/>
  <c r="AC297" i="1"/>
  <c r="AH296" i="1"/>
  <c r="AH295" i="1"/>
  <c r="AH294" i="1"/>
  <c r="AH293" i="1"/>
  <c r="AH292" i="1"/>
  <c r="O298" i="1"/>
  <c r="N298" i="1"/>
  <c r="M298" i="1"/>
  <c r="L298" i="1"/>
  <c r="P297" i="1"/>
  <c r="O297" i="1"/>
  <c r="N297" i="1"/>
  <c r="M297" i="1"/>
  <c r="L297" i="1"/>
  <c r="Q296" i="1"/>
  <c r="Q295" i="1"/>
  <c r="Q294" i="1"/>
  <c r="Q293" i="1"/>
  <c r="Q292" i="1"/>
  <c r="ER81" i="1" l="1"/>
  <c r="M7" i="2"/>
  <c r="AA28" i="2"/>
  <c r="BG30" i="2"/>
  <c r="CK30" i="2"/>
  <c r="CJ7" i="2"/>
  <c r="CX16" i="2"/>
  <c r="CX20" i="2" s="1"/>
  <c r="AR29" i="2"/>
  <c r="N6" i="2"/>
  <c r="AP7" i="2"/>
  <c r="BE7" i="2"/>
  <c r="BU4" i="2"/>
  <c r="L17" i="2"/>
  <c r="P17" i="2" s="1"/>
  <c r="AD18" i="2"/>
  <c r="AD21" i="2" s="1"/>
  <c r="BV16" i="2"/>
  <c r="BV20" i="2" s="1"/>
  <c r="CX17" i="2"/>
  <c r="L28" i="2"/>
  <c r="CX31" i="2"/>
  <c r="N7" i="2"/>
  <c r="BF6" i="2"/>
  <c r="CK6" i="2"/>
  <c r="CM6" i="2" s="1"/>
  <c r="L19" i="2"/>
  <c r="BF19" i="2"/>
  <c r="L30" i="2"/>
  <c r="AS28" i="2"/>
  <c r="BU28" i="2"/>
  <c r="AR4" i="2"/>
  <c r="BF7" i="2"/>
  <c r="BV5" i="2"/>
  <c r="BX5" i="2" s="1"/>
  <c r="CK7" i="2"/>
  <c r="M18" i="2"/>
  <c r="AP18" i="2"/>
  <c r="BW17" i="2"/>
  <c r="CZ16" i="2"/>
  <c r="AD29" i="2"/>
  <c r="BE29" i="2"/>
  <c r="BU29" i="2"/>
  <c r="AB5" i="2"/>
  <c r="AB9" i="2" s="1"/>
  <c r="AR7" i="2"/>
  <c r="BH4" i="2"/>
  <c r="BW4" i="2"/>
  <c r="CL7" i="2"/>
  <c r="N19" i="2"/>
  <c r="AQ16" i="2"/>
  <c r="BG18" i="2"/>
  <c r="CI16" i="2"/>
  <c r="CZ19" i="2"/>
  <c r="AP29" i="2"/>
  <c r="BE30" i="2"/>
  <c r="BV28" i="2"/>
  <c r="DA30" i="2"/>
  <c r="L6" i="2"/>
  <c r="AS4" i="2"/>
  <c r="AP9" i="2" s="1"/>
  <c r="BH6" i="2"/>
  <c r="DM6" i="2"/>
  <c r="O18" i="2"/>
  <c r="AQ17" i="2"/>
  <c r="CI17" i="2"/>
  <c r="DM17" i="2"/>
  <c r="O29" i="2"/>
  <c r="AQ28" i="2"/>
  <c r="AR33" i="2" s="1"/>
  <c r="BF30" i="2"/>
  <c r="BF32" i="2" s="1"/>
  <c r="CJ29" i="2"/>
  <c r="DM29" i="2"/>
  <c r="DA6" i="2"/>
  <c r="CY31" i="2"/>
  <c r="CK29" i="2"/>
  <c r="AC29" i="2"/>
  <c r="CY19" i="2"/>
  <c r="M19" i="2"/>
  <c r="BT4" i="2"/>
  <c r="BT9" i="2" s="1"/>
  <c r="BG17" i="2"/>
  <c r="BE4" i="2"/>
  <c r="BW18" i="2"/>
  <c r="DP6" i="2"/>
  <c r="DO29" i="2"/>
  <c r="DN33" i="2" s="1"/>
  <c r="BU31" i="2"/>
  <c r="AS30" i="2"/>
  <c r="DO17" i="2"/>
  <c r="DQ17" i="2" s="1"/>
  <c r="AA4" i="2"/>
  <c r="CI4" i="2"/>
  <c r="BH30" i="2"/>
  <c r="CZ30" i="2"/>
  <c r="DB30" i="2" s="1"/>
  <c r="CJ28" i="2"/>
  <c r="CK33" i="2" s="1"/>
  <c r="AP31" i="2"/>
  <c r="AT33" i="2" s="1"/>
  <c r="AB28" i="2"/>
  <c r="AC33" i="2" s="1"/>
  <c r="CZ18" i="2"/>
  <c r="N18" i="2"/>
  <c r="BH5" i="2"/>
  <c r="BE31" i="2"/>
  <c r="DN28" i="2"/>
  <c r="BF16" i="2"/>
  <c r="AB16" i="2"/>
  <c r="AC21" i="2" s="1"/>
  <c r="AD5" i="2"/>
  <c r="DN16" i="2"/>
  <c r="DQ16" i="2" s="1"/>
  <c r="CL5" i="2"/>
  <c r="BV30" i="2"/>
  <c r="CI19" i="2"/>
  <c r="AR18" i="2"/>
  <c r="AT20" i="2" s="1"/>
  <c r="DM7" i="2"/>
  <c r="DQ7" i="2" s="1"/>
  <c r="N30" i="2"/>
  <c r="P32" i="2" s="1"/>
  <c r="BT19" i="2"/>
  <c r="BW5" i="2"/>
  <c r="BW8" i="2" s="1"/>
  <c r="AS5" i="2"/>
  <c r="O5" i="2"/>
  <c r="BW30" i="2"/>
  <c r="AA16" i="2"/>
  <c r="CK5" i="2"/>
  <c r="AQ7" i="2"/>
  <c r="AQ31" i="2"/>
  <c r="AD6" i="2"/>
  <c r="O6" i="2"/>
  <c r="AB31" i="2"/>
  <c r="N29" i="2"/>
  <c r="BU19" i="2"/>
  <c r="CL30" i="2"/>
  <c r="BE16" i="2"/>
  <c r="AP16" i="2"/>
  <c r="DN31" i="2"/>
  <c r="CZ29" i="2"/>
  <c r="BG29" i="2"/>
  <c r="CX4" i="2"/>
  <c r="CK17" i="2"/>
  <c r="BU7" i="2"/>
  <c r="BX7" i="2" s="1"/>
  <c r="BG5" i="2"/>
  <c r="BI9" i="2" s="1"/>
  <c r="L16" i="2"/>
  <c r="DP18" i="2"/>
  <c r="AR30" i="2"/>
  <c r="BT31" i="2"/>
  <c r="AD17" i="2"/>
  <c r="DM19" i="2"/>
  <c r="DM21" i="2" s="1"/>
  <c r="O17" i="2"/>
  <c r="CJ4" i="2"/>
  <c r="CJ8" i="2" s="1"/>
  <c r="AR6" i="2"/>
  <c r="CY28" i="2"/>
  <c r="CJ16" i="2"/>
  <c r="CJ20" i="2" s="1"/>
  <c r="DO30" i="2"/>
  <c r="BF28" i="2"/>
  <c r="CI31" i="2"/>
  <c r="BV6" i="2"/>
  <c r="AA7" i="2"/>
  <c r="AE9" i="2" s="1"/>
  <c r="M28" i="2"/>
  <c r="DA5" i="2"/>
  <c r="DA8" i="2" s="1"/>
  <c r="BH17" i="2"/>
  <c r="BV18" i="2"/>
  <c r="AS17" i="2"/>
  <c r="AS20" i="2" s="1"/>
  <c r="CX19" i="2"/>
  <c r="L7" i="2"/>
  <c r="AC30" i="2"/>
  <c r="AE32" i="2" s="1"/>
  <c r="L4" i="2"/>
  <c r="BF4" i="2"/>
  <c r="AQ19" i="2"/>
  <c r="DP5" i="2"/>
  <c r="AC17" i="2"/>
  <c r="BX20" i="2"/>
  <c r="DA18" i="2"/>
  <c r="M31" i="2"/>
  <c r="CL18" i="2"/>
  <c r="DM28" i="2"/>
  <c r="BE28" i="2"/>
  <c r="BE32" i="2" s="1"/>
  <c r="O30" i="2"/>
  <c r="O32" i="2" s="1"/>
  <c r="BH18" i="2"/>
  <c r="AS18" i="2"/>
  <c r="N5" i="2"/>
  <c r="CJ19" i="2"/>
  <c r="BV17" i="2"/>
  <c r="CL6" i="2"/>
  <c r="DN7" i="2"/>
  <c r="BW6" i="2"/>
  <c r="BT28" i="2"/>
  <c r="AD30" i="2"/>
  <c r="AD32" i="2" s="1"/>
  <c r="CZ5" i="2"/>
  <c r="DB9" i="2" s="1"/>
  <c r="CK18" i="2"/>
  <c r="BU16" i="2"/>
  <c r="BT7" i="2"/>
  <c r="DP29" i="2"/>
  <c r="BH29" i="2"/>
  <c r="BH33" i="2" s="1"/>
  <c r="L31" i="2"/>
  <c r="BE19" i="2"/>
  <c r="BI21" i="2" s="1"/>
  <c r="AP19" i="2"/>
  <c r="CY4" i="2"/>
  <c r="BG6" i="2"/>
  <c r="AQ4" i="2"/>
  <c r="DA29" i="2"/>
  <c r="AS29" i="2"/>
  <c r="M4" i="2"/>
  <c r="M8" i="2" s="1"/>
  <c r="DO18" i="2"/>
  <c r="DQ18" i="2" s="1"/>
  <c r="CY16" i="2"/>
  <c r="AC18" i="2"/>
  <c r="M16" i="2"/>
  <c r="AC6" i="2"/>
  <c r="BV7" i="2"/>
  <c r="BF29" i="2"/>
  <c r="AQ29" i="2"/>
  <c r="CJ17" i="2"/>
  <c r="DM30" i="2"/>
  <c r="DA28" i="2"/>
  <c r="DM18" i="2"/>
  <c r="DA16" i="2"/>
  <c r="AA18" i="2"/>
  <c r="O16" i="2"/>
  <c r="BG28" i="2"/>
  <c r="BI28" i="2" s="1"/>
  <c r="DP31" i="2"/>
  <c r="CJ6" i="2"/>
  <c r="AB6" i="2"/>
  <c r="M6" i="2"/>
  <c r="CL31" i="2"/>
  <c r="BT29" i="2"/>
  <c r="AD31" i="2"/>
  <c r="AE31" i="2" s="1"/>
  <c r="L29" i="2"/>
  <c r="AP17" i="2"/>
  <c r="BU6" i="2"/>
  <c r="AC7" i="2"/>
  <c r="AQ6" i="2"/>
  <c r="AT9" i="2" s="1"/>
  <c r="BG7" i="2"/>
  <c r="CK16" i="2"/>
  <c r="DO4" i="2"/>
  <c r="CL28" i="2"/>
  <c r="BF5" i="2"/>
  <c r="DN29" i="2"/>
  <c r="N31" i="2"/>
  <c r="AB17" i="2"/>
  <c r="CY29" i="2"/>
  <c r="DO19" i="2"/>
  <c r="M17" i="2"/>
  <c r="CL4" i="2"/>
  <c r="O4" i="2"/>
  <c r="DO28" i="2"/>
  <c r="M30" i="2"/>
  <c r="AC16" i="2"/>
  <c r="CI5" i="2"/>
  <c r="L5" i="2"/>
  <c r="P5" i="2" s="1"/>
  <c r="CI29" i="2"/>
  <c r="AS31" i="2"/>
  <c r="BE17" i="2"/>
  <c r="DP7" i="2"/>
  <c r="BG4" i="2"/>
  <c r="BI4" i="2" s="1"/>
  <c r="AB30" i="2"/>
  <c r="BU18" i="2"/>
  <c r="BU21" i="2" s="1"/>
  <c r="CX5" i="2"/>
  <c r="P4" i="2"/>
  <c r="AA6" i="2"/>
  <c r="AD7" i="2"/>
  <c r="AR5" i="2"/>
  <c r="AQ9" i="2" s="1"/>
  <c r="CI7" i="2"/>
  <c r="CM7" i="2" s="1"/>
  <c r="DO6" i="2"/>
  <c r="N16" i="2"/>
  <c r="BE18" i="2"/>
  <c r="BH19" i="2"/>
  <c r="CK19" i="2"/>
  <c r="CZ17" i="2"/>
  <c r="DN19" i="2"/>
  <c r="AA30" i="2"/>
  <c r="AE30" i="2" s="1"/>
  <c r="AP28" i="2"/>
  <c r="CI28" i="2"/>
  <c r="N17" i="2"/>
  <c r="AB19" i="2"/>
  <c r="AA31" i="2"/>
  <c r="CI30" i="2"/>
  <c r="CX28" i="2"/>
  <c r="AP30" i="2"/>
  <c r="AP32" i="2" s="1"/>
  <c r="CX29" i="2"/>
  <c r="DA33" i="2" s="1"/>
  <c r="BW28" i="2"/>
  <c r="CZ28" i="2"/>
  <c r="BW29" i="2"/>
  <c r="BT30" i="2"/>
  <c r="BW31" i="2"/>
  <c r="CL29" i="2"/>
  <c r="N28" i="2"/>
  <c r="CJ30" i="2"/>
  <c r="AB4" i="2"/>
  <c r="AD4" i="2"/>
  <c r="AP6" i="2"/>
  <c r="CX6" i="2"/>
  <c r="CZ6" i="2"/>
  <c r="AA19" i="2"/>
  <c r="AC19" i="2"/>
  <c r="AR17" i="2"/>
  <c r="BW19" i="2"/>
  <c r="CL17" i="2"/>
  <c r="CY17" i="2"/>
  <c r="DA17" i="2"/>
  <c r="BG31" i="2"/>
  <c r="BV29" i="2"/>
  <c r="CJ31" i="2"/>
  <c r="CM31" i="2" s="1"/>
  <c r="DM31" i="2"/>
  <c r="DO31" i="2"/>
  <c r="DP28" i="2"/>
  <c r="BV4" i="2"/>
  <c r="DM5" i="2"/>
  <c r="DO5" i="2"/>
  <c r="O19" i="2"/>
  <c r="P19" i="2" s="1"/>
  <c r="AR19" i="2"/>
  <c r="BG19" i="2"/>
  <c r="BT17" i="2"/>
  <c r="CL19" i="2"/>
  <c r="CM19" i="2" s="1"/>
  <c r="DA19" i="2"/>
  <c r="DN17" i="2"/>
  <c r="DP17" i="2"/>
  <c r="DP20" i="2" s="1"/>
  <c r="AA29" i="2"/>
  <c r="BV31" i="2"/>
  <c r="BV32" i="2" s="1"/>
  <c r="DA31" i="2"/>
  <c r="DP30" i="2"/>
  <c r="AA5" i="2"/>
  <c r="AC5" i="2"/>
  <c r="AS7" i="2"/>
  <c r="CY7" i="2"/>
  <c r="DP4" i="2"/>
  <c r="DP8" i="2" s="1"/>
  <c r="L18" i="2"/>
  <c r="P18" i="2" s="1"/>
  <c r="AQ18" i="2"/>
  <c r="BF18" i="2"/>
  <c r="BW16" i="2"/>
  <c r="CI18" i="2"/>
  <c r="AD28" i="2"/>
  <c r="DQ29" i="2"/>
  <c r="CZ32" i="2"/>
  <c r="CY33" i="2"/>
  <c r="BI31" i="2"/>
  <c r="AR32" i="2"/>
  <c r="AC32" i="2"/>
  <c r="AB33" i="2"/>
  <c r="CM21" i="2"/>
  <c r="CK21" i="2"/>
  <c r="BX18" i="2"/>
  <c r="BU20" i="2"/>
  <c r="BX17" i="2"/>
  <c r="BI16" i="2"/>
  <c r="AT21" i="2"/>
  <c r="AS21" i="2"/>
  <c r="AA20" i="2"/>
  <c r="O20" i="2"/>
  <c r="DN8" i="2"/>
  <c r="CX9" i="2"/>
  <c r="DB7" i="2"/>
  <c r="DA9" i="2"/>
  <c r="CJ9" i="2"/>
  <c r="BI7" i="2"/>
  <c r="BF9" i="2"/>
  <c r="AT5" i="2"/>
  <c r="AP8" i="2"/>
  <c r="AC9" i="2"/>
  <c r="N9" i="2"/>
  <c r="P7" i="2"/>
  <c r="P6" i="2"/>
  <c r="C8" i="2"/>
  <c r="L5" i="1"/>
  <c r="L4" i="1"/>
  <c r="FL286" i="1"/>
  <c r="FK286" i="1"/>
  <c r="FJ286" i="1"/>
  <c r="FI286" i="1"/>
  <c r="EU286" i="1"/>
  <c r="ET286" i="1"/>
  <c r="ES286" i="1"/>
  <c r="ER286" i="1"/>
  <c r="FM285" i="1"/>
  <c r="FL285" i="1"/>
  <c r="FK285" i="1"/>
  <c r="FJ285" i="1"/>
  <c r="FI285" i="1"/>
  <c r="EV285" i="1"/>
  <c r="EU285" i="1"/>
  <c r="ET285" i="1"/>
  <c r="ES285" i="1"/>
  <c r="ER285" i="1"/>
  <c r="FN284" i="1"/>
  <c r="EW284" i="1"/>
  <c r="FN283" i="1"/>
  <c r="EW283" i="1"/>
  <c r="FN282" i="1"/>
  <c r="EW282" i="1"/>
  <c r="FN281" i="1"/>
  <c r="EW281" i="1"/>
  <c r="FN280" i="1"/>
  <c r="EW280" i="1"/>
  <c r="FL274" i="1"/>
  <c r="FK274" i="1"/>
  <c r="FJ274" i="1"/>
  <c r="FI274" i="1"/>
  <c r="EU274" i="1"/>
  <c r="ET274" i="1"/>
  <c r="ES274" i="1"/>
  <c r="ER274" i="1"/>
  <c r="FM273" i="1"/>
  <c r="FL273" i="1"/>
  <c r="FK273" i="1"/>
  <c r="FJ273" i="1"/>
  <c r="FI273" i="1"/>
  <c r="EV273" i="1"/>
  <c r="EU273" i="1"/>
  <c r="ET273" i="1"/>
  <c r="ES273" i="1"/>
  <c r="ER273" i="1"/>
  <c r="FN272" i="1"/>
  <c r="EW272" i="1"/>
  <c r="FN271" i="1"/>
  <c r="EW271" i="1"/>
  <c r="FN270" i="1"/>
  <c r="EW270" i="1"/>
  <c r="FN269" i="1"/>
  <c r="EW269" i="1"/>
  <c r="FN268" i="1"/>
  <c r="EW268" i="1"/>
  <c r="FL262" i="1"/>
  <c r="FK262" i="1"/>
  <c r="FJ262" i="1"/>
  <c r="FI262" i="1"/>
  <c r="EU262" i="1"/>
  <c r="ET262" i="1"/>
  <c r="ES262" i="1"/>
  <c r="ER262" i="1"/>
  <c r="FM261" i="1"/>
  <c r="FL261" i="1"/>
  <c r="FK261" i="1"/>
  <c r="FJ261" i="1"/>
  <c r="FI261" i="1"/>
  <c r="EV261" i="1"/>
  <c r="EU261" i="1"/>
  <c r="ET261" i="1"/>
  <c r="ES261" i="1"/>
  <c r="ER261" i="1"/>
  <c r="FN260" i="1"/>
  <c r="EW260" i="1"/>
  <c r="FN259" i="1"/>
  <c r="EW259" i="1"/>
  <c r="FN258" i="1"/>
  <c r="EW258" i="1"/>
  <c r="FN257" i="1"/>
  <c r="EW257" i="1"/>
  <c r="FN256" i="1"/>
  <c r="EW256" i="1"/>
  <c r="FL250" i="1"/>
  <c r="FK250" i="1"/>
  <c r="FJ250" i="1"/>
  <c r="FI250" i="1"/>
  <c r="EU250" i="1"/>
  <c r="ET250" i="1"/>
  <c r="ES250" i="1"/>
  <c r="ER250" i="1"/>
  <c r="FM249" i="1"/>
  <c r="FL249" i="1"/>
  <c r="FK249" i="1"/>
  <c r="FJ249" i="1"/>
  <c r="FI249" i="1"/>
  <c r="EV249" i="1"/>
  <c r="EU249" i="1"/>
  <c r="ET249" i="1"/>
  <c r="ES249" i="1"/>
  <c r="ER249" i="1"/>
  <c r="FN248" i="1"/>
  <c r="EW248" i="1"/>
  <c r="FN247" i="1"/>
  <c r="EW247" i="1"/>
  <c r="FN246" i="1"/>
  <c r="EW246" i="1"/>
  <c r="FN245" i="1"/>
  <c r="EW245" i="1"/>
  <c r="FN244" i="1"/>
  <c r="EW244" i="1"/>
  <c r="FL238" i="1"/>
  <c r="FK238" i="1"/>
  <c r="FJ238" i="1"/>
  <c r="FI238" i="1"/>
  <c r="EU238" i="1"/>
  <c r="ET238" i="1"/>
  <c r="ES238" i="1"/>
  <c r="ER238" i="1"/>
  <c r="FM237" i="1"/>
  <c r="FL237" i="1"/>
  <c r="FK237" i="1"/>
  <c r="FJ237" i="1"/>
  <c r="FI237" i="1"/>
  <c r="EV237" i="1"/>
  <c r="EU237" i="1"/>
  <c r="ET237" i="1"/>
  <c r="ES237" i="1"/>
  <c r="ER237" i="1"/>
  <c r="FN236" i="1"/>
  <c r="EW236" i="1"/>
  <c r="FN235" i="1"/>
  <c r="EW235" i="1"/>
  <c r="FN234" i="1"/>
  <c r="EW234" i="1"/>
  <c r="FN233" i="1"/>
  <c r="EW233" i="1"/>
  <c r="FN232" i="1"/>
  <c r="EW232" i="1"/>
  <c r="FL226" i="1"/>
  <c r="FK226" i="1"/>
  <c r="FJ226" i="1"/>
  <c r="FI226" i="1"/>
  <c r="EU226" i="1"/>
  <c r="ET226" i="1"/>
  <c r="ES226" i="1"/>
  <c r="ER226" i="1"/>
  <c r="FM225" i="1"/>
  <c r="FL225" i="1"/>
  <c r="FK225" i="1"/>
  <c r="FJ225" i="1"/>
  <c r="FI225" i="1"/>
  <c r="EV225" i="1"/>
  <c r="EU225" i="1"/>
  <c r="ET225" i="1"/>
  <c r="ES225" i="1"/>
  <c r="ER225" i="1"/>
  <c r="FN224" i="1"/>
  <c r="EW224" i="1"/>
  <c r="FN223" i="1"/>
  <c r="EW223" i="1"/>
  <c r="FN222" i="1"/>
  <c r="EW222" i="1"/>
  <c r="FN221" i="1"/>
  <c r="EW221" i="1"/>
  <c r="FN220" i="1"/>
  <c r="EW220" i="1"/>
  <c r="FL214" i="1"/>
  <c r="FK214" i="1"/>
  <c r="FJ214" i="1"/>
  <c r="FI214" i="1"/>
  <c r="EU214" i="1"/>
  <c r="ET214" i="1"/>
  <c r="ES214" i="1"/>
  <c r="ER214" i="1"/>
  <c r="FM213" i="1"/>
  <c r="FL213" i="1"/>
  <c r="FK213" i="1"/>
  <c r="FJ213" i="1"/>
  <c r="FI213" i="1"/>
  <c r="EV213" i="1"/>
  <c r="EU213" i="1"/>
  <c r="ET213" i="1"/>
  <c r="ES213" i="1"/>
  <c r="ER213" i="1"/>
  <c r="FN212" i="1"/>
  <c r="EW212" i="1"/>
  <c r="FN211" i="1"/>
  <c r="EW211" i="1"/>
  <c r="FN210" i="1"/>
  <c r="EW210" i="1"/>
  <c r="FN209" i="1"/>
  <c r="EW209" i="1"/>
  <c r="FN208" i="1"/>
  <c r="EW208" i="1"/>
  <c r="FL202" i="1"/>
  <c r="FK202" i="1"/>
  <c r="FJ202" i="1"/>
  <c r="FI202" i="1"/>
  <c r="EU202" i="1"/>
  <c r="ET202" i="1"/>
  <c r="ES202" i="1"/>
  <c r="ER202" i="1"/>
  <c r="FM201" i="1"/>
  <c r="FL201" i="1"/>
  <c r="FK201" i="1"/>
  <c r="FJ201" i="1"/>
  <c r="FI201" i="1"/>
  <c r="EV201" i="1"/>
  <c r="EU201" i="1"/>
  <c r="ET201" i="1"/>
  <c r="ES201" i="1"/>
  <c r="ER201" i="1"/>
  <c r="FN200" i="1"/>
  <c r="EW200" i="1"/>
  <c r="FN199" i="1"/>
  <c r="EW199" i="1"/>
  <c r="FN198" i="1"/>
  <c r="EW198" i="1"/>
  <c r="FN197" i="1"/>
  <c r="EW197" i="1"/>
  <c r="FN196" i="1"/>
  <c r="EW196" i="1"/>
  <c r="FL190" i="1"/>
  <c r="FK190" i="1"/>
  <c r="FJ190" i="1"/>
  <c r="FI190" i="1"/>
  <c r="EU190" i="1"/>
  <c r="ET190" i="1"/>
  <c r="ES190" i="1"/>
  <c r="ER190" i="1"/>
  <c r="FM189" i="1"/>
  <c r="FL189" i="1"/>
  <c r="FK189" i="1"/>
  <c r="FJ189" i="1"/>
  <c r="FI189" i="1"/>
  <c r="EV189" i="1"/>
  <c r="EU189" i="1"/>
  <c r="ET189" i="1"/>
  <c r="ES189" i="1"/>
  <c r="ER189" i="1"/>
  <c r="FN188" i="1"/>
  <c r="EW188" i="1"/>
  <c r="FN187" i="1"/>
  <c r="EW187" i="1"/>
  <c r="FN186" i="1"/>
  <c r="EW186" i="1"/>
  <c r="FN185" i="1"/>
  <c r="EW185" i="1"/>
  <c r="FN184" i="1"/>
  <c r="EW184" i="1"/>
  <c r="FL178" i="1"/>
  <c r="FK178" i="1"/>
  <c r="FJ178" i="1"/>
  <c r="FI178" i="1"/>
  <c r="EU178" i="1"/>
  <c r="ET178" i="1"/>
  <c r="ES178" i="1"/>
  <c r="ER178" i="1"/>
  <c r="FM177" i="1"/>
  <c r="FL177" i="1"/>
  <c r="FK177" i="1"/>
  <c r="FJ177" i="1"/>
  <c r="FI177" i="1"/>
  <c r="EV177" i="1"/>
  <c r="EU177" i="1"/>
  <c r="ET177" i="1"/>
  <c r="ES177" i="1"/>
  <c r="ER177" i="1"/>
  <c r="FN176" i="1"/>
  <c r="EW176" i="1"/>
  <c r="FN175" i="1"/>
  <c r="EW175" i="1"/>
  <c r="FN174" i="1"/>
  <c r="EW174" i="1"/>
  <c r="FN173" i="1"/>
  <c r="EW173" i="1"/>
  <c r="FN172" i="1"/>
  <c r="EW172" i="1"/>
  <c r="FL166" i="1"/>
  <c r="FK166" i="1"/>
  <c r="FJ166" i="1"/>
  <c r="FI166" i="1"/>
  <c r="EU166" i="1"/>
  <c r="ET166" i="1"/>
  <c r="ES166" i="1"/>
  <c r="ER166" i="1"/>
  <c r="FM165" i="1"/>
  <c r="FL165" i="1"/>
  <c r="FK165" i="1"/>
  <c r="FJ165" i="1"/>
  <c r="FI165" i="1"/>
  <c r="EV165" i="1"/>
  <c r="EU165" i="1"/>
  <c r="ET165" i="1"/>
  <c r="ES165" i="1"/>
  <c r="ER165" i="1"/>
  <c r="FN164" i="1"/>
  <c r="EW164" i="1"/>
  <c r="FN163" i="1"/>
  <c r="EW163" i="1"/>
  <c r="FN162" i="1"/>
  <c r="EW162" i="1"/>
  <c r="FN161" i="1"/>
  <c r="EW161" i="1"/>
  <c r="FN160" i="1"/>
  <c r="EW160" i="1"/>
  <c r="FL154" i="1"/>
  <c r="FK154" i="1"/>
  <c r="FJ154" i="1"/>
  <c r="FI154" i="1"/>
  <c r="EU154" i="1"/>
  <c r="ET154" i="1"/>
  <c r="ES154" i="1"/>
  <c r="ER154" i="1"/>
  <c r="FM153" i="1"/>
  <c r="FL153" i="1"/>
  <c r="FK153" i="1"/>
  <c r="FJ153" i="1"/>
  <c r="FI153" i="1"/>
  <c r="EV153" i="1"/>
  <c r="EU153" i="1"/>
  <c r="ET153" i="1"/>
  <c r="ES153" i="1"/>
  <c r="ER153" i="1"/>
  <c r="FN152" i="1"/>
  <c r="EW152" i="1"/>
  <c r="FN151" i="1"/>
  <c r="EW151" i="1"/>
  <c r="FN150" i="1"/>
  <c r="EW150" i="1"/>
  <c r="FN149" i="1"/>
  <c r="EW149" i="1"/>
  <c r="FN148" i="1"/>
  <c r="EW148" i="1"/>
  <c r="FL142" i="1"/>
  <c r="FK142" i="1"/>
  <c r="FJ142" i="1"/>
  <c r="FI142" i="1"/>
  <c r="EU142" i="1"/>
  <c r="ET142" i="1"/>
  <c r="ES142" i="1"/>
  <c r="ER142" i="1"/>
  <c r="FM141" i="1"/>
  <c r="FL141" i="1"/>
  <c r="FK141" i="1"/>
  <c r="FJ141" i="1"/>
  <c r="FI141" i="1"/>
  <c r="EV141" i="1"/>
  <c r="EU141" i="1"/>
  <c r="ET141" i="1"/>
  <c r="ES141" i="1"/>
  <c r="ER141" i="1"/>
  <c r="FN140" i="1"/>
  <c r="EW140" i="1"/>
  <c r="FN139" i="1"/>
  <c r="EW139" i="1"/>
  <c r="FN138" i="1"/>
  <c r="EW138" i="1"/>
  <c r="FN137" i="1"/>
  <c r="EW137" i="1"/>
  <c r="FN136" i="1"/>
  <c r="EW136" i="1"/>
  <c r="FL130" i="1"/>
  <c r="FK130" i="1"/>
  <c r="FJ130" i="1"/>
  <c r="FI130" i="1"/>
  <c r="EU130" i="1"/>
  <c r="ET130" i="1"/>
  <c r="ES130" i="1"/>
  <c r="ER130" i="1"/>
  <c r="FM129" i="1"/>
  <c r="FL129" i="1"/>
  <c r="FK129" i="1"/>
  <c r="FJ129" i="1"/>
  <c r="FI129" i="1"/>
  <c r="EV129" i="1"/>
  <c r="EU129" i="1"/>
  <c r="ET129" i="1"/>
  <c r="ES129" i="1"/>
  <c r="ER129" i="1"/>
  <c r="FN128" i="1"/>
  <c r="EW128" i="1"/>
  <c r="FN127" i="1"/>
  <c r="EW127" i="1"/>
  <c r="FN126" i="1"/>
  <c r="EW126" i="1"/>
  <c r="FN125" i="1"/>
  <c r="EW125" i="1"/>
  <c r="FN124" i="1"/>
  <c r="EW124" i="1"/>
  <c r="FL118" i="1"/>
  <c r="FK118" i="1"/>
  <c r="FJ118" i="1"/>
  <c r="FI118" i="1"/>
  <c r="EU118" i="1"/>
  <c r="ET118" i="1"/>
  <c r="ES118" i="1"/>
  <c r="ER118" i="1"/>
  <c r="FM117" i="1"/>
  <c r="FL117" i="1"/>
  <c r="FK117" i="1"/>
  <c r="FJ117" i="1"/>
  <c r="FI117" i="1"/>
  <c r="EV117" i="1"/>
  <c r="EU117" i="1"/>
  <c r="ET117" i="1"/>
  <c r="ES117" i="1"/>
  <c r="ER117" i="1"/>
  <c r="FN116" i="1"/>
  <c r="EW116" i="1"/>
  <c r="FN115" i="1"/>
  <c r="EW115" i="1"/>
  <c r="FN114" i="1"/>
  <c r="EW114" i="1"/>
  <c r="FN113" i="1"/>
  <c r="EW113" i="1"/>
  <c r="FN112" i="1"/>
  <c r="EW112" i="1"/>
  <c r="FL106" i="1"/>
  <c r="FK106" i="1"/>
  <c r="FJ106" i="1"/>
  <c r="FI106" i="1"/>
  <c r="EU106" i="1"/>
  <c r="ET106" i="1"/>
  <c r="ES106" i="1"/>
  <c r="ER106" i="1"/>
  <c r="FM105" i="1"/>
  <c r="FL105" i="1"/>
  <c r="FK105" i="1"/>
  <c r="FJ105" i="1"/>
  <c r="FI105" i="1"/>
  <c r="EV105" i="1"/>
  <c r="EU105" i="1"/>
  <c r="ET105" i="1"/>
  <c r="ES105" i="1"/>
  <c r="ER105" i="1"/>
  <c r="FN104" i="1"/>
  <c r="EW104" i="1"/>
  <c r="FN103" i="1"/>
  <c r="EW103" i="1"/>
  <c r="FN102" i="1"/>
  <c r="EW102" i="1"/>
  <c r="FN101" i="1"/>
  <c r="EW101" i="1"/>
  <c r="FN100" i="1"/>
  <c r="EW100" i="1"/>
  <c r="FL94" i="1"/>
  <c r="FK94" i="1"/>
  <c r="FJ94" i="1"/>
  <c r="FI94" i="1"/>
  <c r="EU94" i="1"/>
  <c r="ET94" i="1"/>
  <c r="ES94" i="1"/>
  <c r="ER94" i="1"/>
  <c r="FM93" i="1"/>
  <c r="FL93" i="1"/>
  <c r="FK93" i="1"/>
  <c r="FJ93" i="1"/>
  <c r="FI93" i="1"/>
  <c r="EV93" i="1"/>
  <c r="EU93" i="1"/>
  <c r="ET93" i="1"/>
  <c r="ES93" i="1"/>
  <c r="ER93" i="1"/>
  <c r="FN92" i="1"/>
  <c r="EW92" i="1"/>
  <c r="FN91" i="1"/>
  <c r="EW91" i="1"/>
  <c r="FN90" i="1"/>
  <c r="EW90" i="1"/>
  <c r="FN89" i="1"/>
  <c r="EW89" i="1"/>
  <c r="FN88" i="1"/>
  <c r="EW88" i="1"/>
  <c r="FL82" i="1"/>
  <c r="FK82" i="1"/>
  <c r="FJ82" i="1"/>
  <c r="FI82" i="1"/>
  <c r="EU82" i="1"/>
  <c r="ET82" i="1"/>
  <c r="ES82" i="1"/>
  <c r="ER82" i="1"/>
  <c r="FM81" i="1"/>
  <c r="FL81" i="1"/>
  <c r="FK81" i="1"/>
  <c r="FJ81" i="1"/>
  <c r="FI81" i="1"/>
  <c r="EV81" i="1"/>
  <c r="EU81" i="1"/>
  <c r="ET81" i="1"/>
  <c r="ES81" i="1"/>
  <c r="FN80" i="1"/>
  <c r="EW80" i="1"/>
  <c r="FN79" i="1"/>
  <c r="EW79" i="1"/>
  <c r="FN78" i="1"/>
  <c r="EW78" i="1"/>
  <c r="FN77" i="1"/>
  <c r="EW77" i="1"/>
  <c r="FN76" i="1"/>
  <c r="EW76" i="1"/>
  <c r="FL70" i="1"/>
  <c r="FK70" i="1"/>
  <c r="FJ70" i="1"/>
  <c r="FI70" i="1"/>
  <c r="EU70" i="1"/>
  <c r="ET70" i="1"/>
  <c r="ES70" i="1"/>
  <c r="ER70" i="1"/>
  <c r="FM69" i="1"/>
  <c r="FL69" i="1"/>
  <c r="FK69" i="1"/>
  <c r="FJ69" i="1"/>
  <c r="FI69" i="1"/>
  <c r="EV69" i="1"/>
  <c r="EU69" i="1"/>
  <c r="ET69" i="1"/>
  <c r="ES69" i="1"/>
  <c r="ER69" i="1"/>
  <c r="FN68" i="1"/>
  <c r="EW68" i="1"/>
  <c r="FN67" i="1"/>
  <c r="EW67" i="1"/>
  <c r="FN66" i="1"/>
  <c r="EW66" i="1"/>
  <c r="FN65" i="1"/>
  <c r="EW65" i="1"/>
  <c r="FN64" i="1"/>
  <c r="EW64" i="1"/>
  <c r="FL58" i="1"/>
  <c r="FK58" i="1"/>
  <c r="FJ58" i="1"/>
  <c r="FI58" i="1"/>
  <c r="EU58" i="1"/>
  <c r="ET58" i="1"/>
  <c r="ES58" i="1"/>
  <c r="ER58" i="1"/>
  <c r="FM57" i="1"/>
  <c r="FL57" i="1"/>
  <c r="FK57" i="1"/>
  <c r="FJ57" i="1"/>
  <c r="FI57" i="1"/>
  <c r="EV57" i="1"/>
  <c r="EU57" i="1"/>
  <c r="ET57" i="1"/>
  <c r="ES57" i="1"/>
  <c r="ER57" i="1"/>
  <c r="FN56" i="1"/>
  <c r="EW56" i="1"/>
  <c r="FN55" i="1"/>
  <c r="EW55" i="1"/>
  <c r="FN54" i="1"/>
  <c r="EW54" i="1"/>
  <c r="FN53" i="1"/>
  <c r="EW53" i="1"/>
  <c r="FN52" i="1"/>
  <c r="EW52" i="1"/>
  <c r="FL46" i="1"/>
  <c r="FK46" i="1"/>
  <c r="FJ46" i="1"/>
  <c r="FI46" i="1"/>
  <c r="EU46" i="1"/>
  <c r="ET46" i="1"/>
  <c r="ES46" i="1"/>
  <c r="ER46" i="1"/>
  <c r="FM45" i="1"/>
  <c r="FL45" i="1"/>
  <c r="FK45" i="1"/>
  <c r="FJ45" i="1"/>
  <c r="FI45" i="1"/>
  <c r="EV45" i="1"/>
  <c r="EU45" i="1"/>
  <c r="ET45" i="1"/>
  <c r="ES45" i="1"/>
  <c r="ER45" i="1"/>
  <c r="FN44" i="1"/>
  <c r="EW44" i="1"/>
  <c r="FN43" i="1"/>
  <c r="EW43" i="1"/>
  <c r="FN42" i="1"/>
  <c r="EW42" i="1"/>
  <c r="FN41" i="1"/>
  <c r="EW41" i="1"/>
  <c r="FN40" i="1"/>
  <c r="EW40" i="1"/>
  <c r="FL34" i="1"/>
  <c r="FK34" i="1"/>
  <c r="FJ34" i="1"/>
  <c r="FI34" i="1"/>
  <c r="EU34" i="1"/>
  <c r="ET34" i="1"/>
  <c r="ES34" i="1"/>
  <c r="ER34" i="1"/>
  <c r="FM33" i="1"/>
  <c r="FL33" i="1"/>
  <c r="FK33" i="1"/>
  <c r="FJ33" i="1"/>
  <c r="FI33" i="1"/>
  <c r="EV33" i="1"/>
  <c r="EU33" i="1"/>
  <c r="ET33" i="1"/>
  <c r="ES33" i="1"/>
  <c r="ER33" i="1"/>
  <c r="FN32" i="1"/>
  <c r="EW32" i="1"/>
  <c r="FN31" i="1"/>
  <c r="EW31" i="1"/>
  <c r="FN30" i="1"/>
  <c r="EW30" i="1"/>
  <c r="FN29" i="1"/>
  <c r="EW29" i="1"/>
  <c r="FN28" i="1"/>
  <c r="EW28" i="1"/>
  <c r="FL22" i="1"/>
  <c r="FK22" i="1"/>
  <c r="FJ22" i="1"/>
  <c r="FI22" i="1"/>
  <c r="EU22" i="1"/>
  <c r="ET22" i="1"/>
  <c r="ES22" i="1"/>
  <c r="ER22" i="1"/>
  <c r="FM21" i="1"/>
  <c r="FL21" i="1"/>
  <c r="FK21" i="1"/>
  <c r="FJ21" i="1"/>
  <c r="FI21" i="1"/>
  <c r="EV21" i="1"/>
  <c r="EU21" i="1"/>
  <c r="ET21" i="1"/>
  <c r="ES21" i="1"/>
  <c r="ER21" i="1"/>
  <c r="FN20" i="1"/>
  <c r="EW20" i="1"/>
  <c r="FN19" i="1"/>
  <c r="EW19" i="1"/>
  <c r="FN18" i="1"/>
  <c r="EW18" i="1"/>
  <c r="FN17" i="1"/>
  <c r="EW17" i="1"/>
  <c r="FN16" i="1"/>
  <c r="EW16" i="1"/>
  <c r="FL10" i="1"/>
  <c r="FK10" i="1"/>
  <c r="FJ10" i="1"/>
  <c r="FI10" i="1"/>
  <c r="EU10" i="1"/>
  <c r="ET10" i="1"/>
  <c r="ES10" i="1"/>
  <c r="ER10" i="1"/>
  <c r="FM9" i="1"/>
  <c r="FL9" i="1"/>
  <c r="FK9" i="1"/>
  <c r="FJ9" i="1"/>
  <c r="FI9" i="1"/>
  <c r="EV9" i="1"/>
  <c r="EU9" i="1"/>
  <c r="ET9" i="1"/>
  <c r="ES9" i="1"/>
  <c r="ER9" i="1"/>
  <c r="FN8" i="1"/>
  <c r="EW8" i="1"/>
  <c r="FN7" i="1"/>
  <c r="EW7" i="1"/>
  <c r="FN6" i="1"/>
  <c r="EW6" i="1"/>
  <c r="FN5" i="1"/>
  <c r="EW5" i="1"/>
  <c r="FN4" i="1"/>
  <c r="EW4" i="1"/>
  <c r="ED286" i="1"/>
  <c r="EC286" i="1"/>
  <c r="EB286" i="1"/>
  <c r="EA286" i="1"/>
  <c r="DM286" i="1"/>
  <c r="DL286" i="1"/>
  <c r="DK286" i="1"/>
  <c r="DJ286" i="1"/>
  <c r="EE285" i="1"/>
  <c r="ED285" i="1"/>
  <c r="EC285" i="1"/>
  <c r="EB285" i="1"/>
  <c r="EA285" i="1"/>
  <c r="DN285" i="1"/>
  <c r="DM285" i="1"/>
  <c r="DL285" i="1"/>
  <c r="DK285" i="1"/>
  <c r="DJ285" i="1"/>
  <c r="EF284" i="1"/>
  <c r="DO284" i="1"/>
  <c r="EF283" i="1"/>
  <c r="DO283" i="1"/>
  <c r="EF282" i="1"/>
  <c r="DO282" i="1"/>
  <c r="EF281" i="1"/>
  <c r="DO281" i="1"/>
  <c r="EF280" i="1"/>
  <c r="DO280" i="1"/>
  <c r="ED274" i="1"/>
  <c r="EC274" i="1"/>
  <c r="EB274" i="1"/>
  <c r="EA274" i="1"/>
  <c r="DM274" i="1"/>
  <c r="DL274" i="1"/>
  <c r="DK274" i="1"/>
  <c r="DJ274" i="1"/>
  <c r="EE273" i="1"/>
  <c r="ED273" i="1"/>
  <c r="EC273" i="1"/>
  <c r="EB273" i="1"/>
  <c r="EA273" i="1"/>
  <c r="DN273" i="1"/>
  <c r="DM273" i="1"/>
  <c r="DL273" i="1"/>
  <c r="DK273" i="1"/>
  <c r="DJ273" i="1"/>
  <c r="EF272" i="1"/>
  <c r="DO272" i="1"/>
  <c r="EF271" i="1"/>
  <c r="DO271" i="1"/>
  <c r="EF270" i="1"/>
  <c r="DO270" i="1"/>
  <c r="EF269" i="1"/>
  <c r="DO269" i="1"/>
  <c r="EF268" i="1"/>
  <c r="DO268" i="1"/>
  <c r="ED262" i="1"/>
  <c r="EC262" i="1"/>
  <c r="EB262" i="1"/>
  <c r="EA262" i="1"/>
  <c r="DO262" i="1"/>
  <c r="DM262" i="1"/>
  <c r="DL262" i="1"/>
  <c r="DK262" i="1"/>
  <c r="DJ262" i="1"/>
  <c r="EE261" i="1"/>
  <c r="ED261" i="1"/>
  <c r="EC261" i="1"/>
  <c r="EB261" i="1"/>
  <c r="EA261" i="1"/>
  <c r="DO261" i="1"/>
  <c r="DN261" i="1"/>
  <c r="DM261" i="1"/>
  <c r="DL261" i="1"/>
  <c r="DK261" i="1"/>
  <c r="DJ261" i="1"/>
  <c r="EF260" i="1"/>
  <c r="DO260" i="1"/>
  <c r="EF259" i="1"/>
  <c r="DO259" i="1"/>
  <c r="EF258" i="1"/>
  <c r="DO258" i="1"/>
  <c r="EF257" i="1"/>
  <c r="DO257" i="1"/>
  <c r="EF256" i="1"/>
  <c r="DO256" i="1"/>
  <c r="ED250" i="1"/>
  <c r="EC250" i="1"/>
  <c r="EB250" i="1"/>
  <c r="EA250" i="1"/>
  <c r="DO250" i="1"/>
  <c r="DM250" i="1"/>
  <c r="DL250" i="1"/>
  <c r="DK250" i="1"/>
  <c r="DJ250" i="1"/>
  <c r="EE249" i="1"/>
  <c r="ED249" i="1"/>
  <c r="EC249" i="1"/>
  <c r="EB249" i="1"/>
  <c r="EA249" i="1"/>
  <c r="DO249" i="1"/>
  <c r="DN249" i="1"/>
  <c r="DM249" i="1"/>
  <c r="DL249" i="1"/>
  <c r="DK249" i="1"/>
  <c r="DJ249" i="1"/>
  <c r="EF248" i="1"/>
  <c r="DO248" i="1"/>
  <c r="EF247" i="1"/>
  <c r="DO247" i="1"/>
  <c r="EF246" i="1"/>
  <c r="DO246" i="1"/>
  <c r="EF245" i="1"/>
  <c r="DO245" i="1"/>
  <c r="EF244" i="1"/>
  <c r="DO244" i="1"/>
  <c r="ED238" i="1"/>
  <c r="EC238" i="1"/>
  <c r="EB238" i="1"/>
  <c r="EA238" i="1"/>
  <c r="DM238" i="1"/>
  <c r="DL238" i="1"/>
  <c r="DK238" i="1"/>
  <c r="DJ238" i="1"/>
  <c r="EE237" i="1"/>
  <c r="ED237" i="1"/>
  <c r="EC237" i="1"/>
  <c r="EB237" i="1"/>
  <c r="EA237" i="1"/>
  <c r="DN237" i="1"/>
  <c r="DM237" i="1"/>
  <c r="DL237" i="1"/>
  <c r="DK237" i="1"/>
  <c r="EF236" i="1"/>
  <c r="DO236" i="1"/>
  <c r="EF235" i="1"/>
  <c r="DO235" i="1"/>
  <c r="EF234" i="1"/>
  <c r="DO234" i="1"/>
  <c r="EF233" i="1"/>
  <c r="DO233" i="1"/>
  <c r="EF232" i="1"/>
  <c r="DO232" i="1"/>
  <c r="ED226" i="1"/>
  <c r="EC226" i="1"/>
  <c r="EB226" i="1"/>
  <c r="EA226" i="1"/>
  <c r="DM226" i="1"/>
  <c r="DL226" i="1"/>
  <c r="DK226" i="1"/>
  <c r="DJ226" i="1"/>
  <c r="EE225" i="1"/>
  <c r="ED225" i="1"/>
  <c r="EC225" i="1"/>
  <c r="EB225" i="1"/>
  <c r="EA225" i="1"/>
  <c r="DN225" i="1"/>
  <c r="DM225" i="1"/>
  <c r="DL225" i="1"/>
  <c r="DK225" i="1"/>
  <c r="DJ225" i="1"/>
  <c r="EF224" i="1"/>
  <c r="DO224" i="1"/>
  <c r="EF223" i="1"/>
  <c r="DO223" i="1"/>
  <c r="EF222" i="1"/>
  <c r="DO222" i="1"/>
  <c r="EF221" i="1"/>
  <c r="DO221" i="1"/>
  <c r="EF220" i="1"/>
  <c r="DO220" i="1"/>
  <c r="ED214" i="1"/>
  <c r="EC214" i="1"/>
  <c r="EB214" i="1"/>
  <c r="EA214" i="1"/>
  <c r="DM214" i="1"/>
  <c r="DL214" i="1"/>
  <c r="DK214" i="1"/>
  <c r="DJ214" i="1"/>
  <c r="EE213" i="1"/>
  <c r="ED213" i="1"/>
  <c r="EC213" i="1"/>
  <c r="EB213" i="1"/>
  <c r="EA213" i="1"/>
  <c r="DN213" i="1"/>
  <c r="DM213" i="1"/>
  <c r="DL213" i="1"/>
  <c r="DK213" i="1"/>
  <c r="DJ213" i="1"/>
  <c r="EF212" i="1"/>
  <c r="DO212" i="1"/>
  <c r="EF211" i="1"/>
  <c r="DO211" i="1"/>
  <c r="EF210" i="1"/>
  <c r="DO210" i="1"/>
  <c r="EF209" i="1"/>
  <c r="DO209" i="1"/>
  <c r="EF208" i="1"/>
  <c r="DO208" i="1"/>
  <c r="ED202" i="1"/>
  <c r="EC202" i="1"/>
  <c r="EB202" i="1"/>
  <c r="EA202" i="1"/>
  <c r="DM202" i="1"/>
  <c r="DL202" i="1"/>
  <c r="DK202" i="1"/>
  <c r="DJ202" i="1"/>
  <c r="EE201" i="1"/>
  <c r="ED201" i="1"/>
  <c r="EC201" i="1"/>
  <c r="EB201" i="1"/>
  <c r="EA201" i="1"/>
  <c r="DN201" i="1"/>
  <c r="DM201" i="1"/>
  <c r="DL201" i="1"/>
  <c r="DK201" i="1"/>
  <c r="DJ201" i="1"/>
  <c r="EF200" i="1"/>
  <c r="DO200" i="1"/>
  <c r="EF199" i="1"/>
  <c r="DO199" i="1"/>
  <c r="EF198" i="1"/>
  <c r="DO198" i="1"/>
  <c r="EF197" i="1"/>
  <c r="DO197" i="1"/>
  <c r="EF196" i="1"/>
  <c r="DO196" i="1"/>
  <c r="ED190" i="1"/>
  <c r="EC190" i="1"/>
  <c r="EB190" i="1"/>
  <c r="EA190" i="1"/>
  <c r="DM190" i="1"/>
  <c r="DL190" i="1"/>
  <c r="DK190" i="1"/>
  <c r="DJ190" i="1"/>
  <c r="EE189" i="1"/>
  <c r="ED189" i="1"/>
  <c r="EC189" i="1"/>
  <c r="EB189" i="1"/>
  <c r="EA189" i="1"/>
  <c r="DN189" i="1"/>
  <c r="DM189" i="1"/>
  <c r="DL189" i="1"/>
  <c r="DK189" i="1"/>
  <c r="DJ189" i="1"/>
  <c r="EF188" i="1"/>
  <c r="DO188" i="1"/>
  <c r="EF187" i="1"/>
  <c r="DO187" i="1"/>
  <c r="EF186" i="1"/>
  <c r="DO186" i="1"/>
  <c r="EF185" i="1"/>
  <c r="DO185" i="1"/>
  <c r="EF184" i="1"/>
  <c r="DO184" i="1"/>
  <c r="ED178" i="1"/>
  <c r="EC178" i="1"/>
  <c r="EB178" i="1"/>
  <c r="EA178" i="1"/>
  <c r="DM178" i="1"/>
  <c r="DL178" i="1"/>
  <c r="DK178" i="1"/>
  <c r="DJ178" i="1"/>
  <c r="EE177" i="1"/>
  <c r="ED177" i="1"/>
  <c r="EC177" i="1"/>
  <c r="EB177" i="1"/>
  <c r="EA177" i="1"/>
  <c r="DN177" i="1"/>
  <c r="DM177" i="1"/>
  <c r="DL177" i="1"/>
  <c r="DK177" i="1"/>
  <c r="DJ177" i="1"/>
  <c r="EF176" i="1"/>
  <c r="DO176" i="1"/>
  <c r="EF175" i="1"/>
  <c r="DO175" i="1"/>
  <c r="EF174" i="1"/>
  <c r="DO174" i="1"/>
  <c r="EF173" i="1"/>
  <c r="DO173" i="1"/>
  <c r="EF172" i="1"/>
  <c r="DO172" i="1"/>
  <c r="ED166" i="1"/>
  <c r="EC166" i="1"/>
  <c r="EB166" i="1"/>
  <c r="EA166" i="1"/>
  <c r="DM166" i="1"/>
  <c r="DL166" i="1"/>
  <c r="DK166" i="1"/>
  <c r="DJ166" i="1"/>
  <c r="EE165" i="1"/>
  <c r="ED165" i="1"/>
  <c r="EC165" i="1"/>
  <c r="EB165" i="1"/>
  <c r="EA165" i="1"/>
  <c r="DN165" i="1"/>
  <c r="DM165" i="1"/>
  <c r="DL165" i="1"/>
  <c r="DK165" i="1"/>
  <c r="DJ165" i="1"/>
  <c r="EF164" i="1"/>
  <c r="DO164" i="1"/>
  <c r="EF163" i="1"/>
  <c r="DO163" i="1"/>
  <c r="EF162" i="1"/>
  <c r="DO162" i="1"/>
  <c r="EF161" i="1"/>
  <c r="DO161" i="1"/>
  <c r="EF160" i="1"/>
  <c r="DO160" i="1"/>
  <c r="ED154" i="1"/>
  <c r="EC154" i="1"/>
  <c r="EB154" i="1"/>
  <c r="EA154" i="1"/>
  <c r="DM154" i="1"/>
  <c r="DL154" i="1"/>
  <c r="DK154" i="1"/>
  <c r="DJ154" i="1"/>
  <c r="EE153" i="1"/>
  <c r="ED153" i="1"/>
  <c r="EC153" i="1"/>
  <c r="EB153" i="1"/>
  <c r="EA153" i="1"/>
  <c r="DN153" i="1"/>
  <c r="DM153" i="1"/>
  <c r="DL153" i="1"/>
  <c r="DK153" i="1"/>
  <c r="DJ153" i="1"/>
  <c r="EF152" i="1"/>
  <c r="DO152" i="1"/>
  <c r="EF151" i="1"/>
  <c r="DO151" i="1"/>
  <c r="EF150" i="1"/>
  <c r="DO150" i="1"/>
  <c r="EF149" i="1"/>
  <c r="DO149" i="1"/>
  <c r="EF148" i="1"/>
  <c r="DO148" i="1"/>
  <c r="ED142" i="1"/>
  <c r="EC142" i="1"/>
  <c r="EB142" i="1"/>
  <c r="EA142" i="1"/>
  <c r="DM142" i="1"/>
  <c r="DL142" i="1"/>
  <c r="DK142" i="1"/>
  <c r="DJ142" i="1"/>
  <c r="EE141" i="1"/>
  <c r="ED141" i="1"/>
  <c r="EC141" i="1"/>
  <c r="EB141" i="1"/>
  <c r="EA141" i="1"/>
  <c r="DN141" i="1"/>
  <c r="DM141" i="1"/>
  <c r="DL141" i="1"/>
  <c r="DK141" i="1"/>
  <c r="DJ141" i="1"/>
  <c r="EF140" i="1"/>
  <c r="DO140" i="1"/>
  <c r="EF139" i="1"/>
  <c r="DO139" i="1"/>
  <c r="EF138" i="1"/>
  <c r="DO138" i="1"/>
  <c r="EF137" i="1"/>
  <c r="DO137" i="1"/>
  <c r="EF136" i="1"/>
  <c r="DO136" i="1"/>
  <c r="ED130" i="1"/>
  <c r="EC130" i="1"/>
  <c r="EB130" i="1"/>
  <c r="EA130" i="1"/>
  <c r="DM130" i="1"/>
  <c r="DL130" i="1"/>
  <c r="DK130" i="1"/>
  <c r="DJ130" i="1"/>
  <c r="EE129" i="1"/>
  <c r="ED129" i="1"/>
  <c r="EC129" i="1"/>
  <c r="EB129" i="1"/>
  <c r="EA129" i="1"/>
  <c r="DN129" i="1"/>
  <c r="DM129" i="1"/>
  <c r="DL129" i="1"/>
  <c r="DK129" i="1"/>
  <c r="DJ129" i="1"/>
  <c r="EF128" i="1"/>
  <c r="DO128" i="1"/>
  <c r="EF127" i="1"/>
  <c r="DO127" i="1"/>
  <c r="EF126" i="1"/>
  <c r="DO126" i="1"/>
  <c r="EF125" i="1"/>
  <c r="DO125" i="1"/>
  <c r="EF124" i="1"/>
  <c r="DO124" i="1"/>
  <c r="ED118" i="1"/>
  <c r="EC118" i="1"/>
  <c r="EB118" i="1"/>
  <c r="EA118" i="1"/>
  <c r="DO118" i="1"/>
  <c r="DM118" i="1"/>
  <c r="DL118" i="1"/>
  <c r="DK118" i="1"/>
  <c r="DJ118" i="1"/>
  <c r="EE117" i="1"/>
  <c r="ED117" i="1"/>
  <c r="EC117" i="1"/>
  <c r="EB117" i="1"/>
  <c r="EA117" i="1"/>
  <c r="DO117" i="1"/>
  <c r="DN117" i="1"/>
  <c r="DM117" i="1"/>
  <c r="DL117" i="1"/>
  <c r="DK117" i="1"/>
  <c r="DJ117" i="1"/>
  <c r="EF116" i="1"/>
  <c r="DO116" i="1"/>
  <c r="EF115" i="1"/>
  <c r="DO115" i="1"/>
  <c r="EF114" i="1"/>
  <c r="DO114" i="1"/>
  <c r="EF113" i="1"/>
  <c r="DO113" i="1"/>
  <c r="EF112" i="1"/>
  <c r="DO112" i="1"/>
  <c r="ED106" i="1"/>
  <c r="EC106" i="1"/>
  <c r="EB106" i="1"/>
  <c r="EA106" i="1"/>
  <c r="DO106" i="1"/>
  <c r="DM106" i="1"/>
  <c r="DL106" i="1"/>
  <c r="DK106" i="1"/>
  <c r="DJ106" i="1"/>
  <c r="EE105" i="1"/>
  <c r="ED105" i="1"/>
  <c r="EC105" i="1"/>
  <c r="EB105" i="1"/>
  <c r="EA105" i="1"/>
  <c r="DO105" i="1"/>
  <c r="DN105" i="1"/>
  <c r="DM105" i="1"/>
  <c r="DL105" i="1"/>
  <c r="DK105" i="1"/>
  <c r="DJ105" i="1"/>
  <c r="EF104" i="1"/>
  <c r="DO104" i="1"/>
  <c r="EF103" i="1"/>
  <c r="DO103" i="1"/>
  <c r="EF102" i="1"/>
  <c r="DO102" i="1"/>
  <c r="EF101" i="1"/>
  <c r="DO101" i="1"/>
  <c r="EF100" i="1"/>
  <c r="DO100" i="1"/>
  <c r="ED94" i="1"/>
  <c r="EC94" i="1"/>
  <c r="EB94" i="1"/>
  <c r="EA94" i="1"/>
  <c r="DM94" i="1"/>
  <c r="DL94" i="1"/>
  <c r="DK94" i="1"/>
  <c r="DJ94" i="1"/>
  <c r="EE93" i="1"/>
  <c r="ED93" i="1"/>
  <c r="EC93" i="1"/>
  <c r="EB93" i="1"/>
  <c r="EA93" i="1"/>
  <c r="DN93" i="1"/>
  <c r="DM93" i="1"/>
  <c r="DL93" i="1"/>
  <c r="DK93" i="1"/>
  <c r="DJ93" i="1"/>
  <c r="EF92" i="1"/>
  <c r="DO92" i="1"/>
  <c r="EF91" i="1"/>
  <c r="DO91" i="1"/>
  <c r="EF90" i="1"/>
  <c r="DO90" i="1"/>
  <c r="EF89" i="1"/>
  <c r="DO89" i="1"/>
  <c r="EF88" i="1"/>
  <c r="DO88" i="1"/>
  <c r="ED82" i="1"/>
  <c r="EC82" i="1"/>
  <c r="EB82" i="1"/>
  <c r="EA82" i="1"/>
  <c r="DM82" i="1"/>
  <c r="DL82" i="1"/>
  <c r="DK82" i="1"/>
  <c r="DJ82" i="1"/>
  <c r="EE81" i="1"/>
  <c r="ED81" i="1"/>
  <c r="EC81" i="1"/>
  <c r="EB81" i="1"/>
  <c r="EA81" i="1"/>
  <c r="DN81" i="1"/>
  <c r="DM81" i="1"/>
  <c r="DL81" i="1"/>
  <c r="DK81" i="1"/>
  <c r="DJ81" i="1"/>
  <c r="EF80" i="1"/>
  <c r="DO80" i="1"/>
  <c r="EF79" i="1"/>
  <c r="DO79" i="1"/>
  <c r="EF78" i="1"/>
  <c r="DO78" i="1"/>
  <c r="EF77" i="1"/>
  <c r="DO77" i="1"/>
  <c r="EF76" i="1"/>
  <c r="DO76" i="1"/>
  <c r="ED70" i="1"/>
  <c r="EC70" i="1"/>
  <c r="EB70" i="1"/>
  <c r="EA70" i="1"/>
  <c r="DM70" i="1"/>
  <c r="DL70" i="1"/>
  <c r="DK70" i="1"/>
  <c r="DJ70" i="1"/>
  <c r="EE69" i="1"/>
  <c r="ED69" i="1"/>
  <c r="EC69" i="1"/>
  <c r="EB69" i="1"/>
  <c r="EA69" i="1"/>
  <c r="DN69" i="1"/>
  <c r="DM69" i="1"/>
  <c r="DL69" i="1"/>
  <c r="DK69" i="1"/>
  <c r="DJ69" i="1"/>
  <c r="EF68" i="1"/>
  <c r="DO68" i="1"/>
  <c r="EF67" i="1"/>
  <c r="DO67" i="1"/>
  <c r="EF66" i="1"/>
  <c r="DO66" i="1"/>
  <c r="EF65" i="1"/>
  <c r="DO65" i="1"/>
  <c r="EF64" i="1"/>
  <c r="DO64" i="1"/>
  <c r="ED58" i="1"/>
  <c r="EC58" i="1"/>
  <c r="EB58" i="1"/>
  <c r="EA58" i="1"/>
  <c r="DM58" i="1"/>
  <c r="DL58" i="1"/>
  <c r="DK58" i="1"/>
  <c r="DJ58" i="1"/>
  <c r="EE57" i="1"/>
  <c r="ED57" i="1"/>
  <c r="EC57" i="1"/>
  <c r="EB57" i="1"/>
  <c r="EA57" i="1"/>
  <c r="DN57" i="1"/>
  <c r="DM57" i="1"/>
  <c r="DL57" i="1"/>
  <c r="DK57" i="1"/>
  <c r="DJ57" i="1"/>
  <c r="EF56" i="1"/>
  <c r="DO56" i="1"/>
  <c r="EF55" i="1"/>
  <c r="DO55" i="1"/>
  <c r="EF54" i="1"/>
  <c r="DO54" i="1"/>
  <c r="EF53" i="1"/>
  <c r="DO53" i="1"/>
  <c r="EF52" i="1"/>
  <c r="DO52" i="1"/>
  <c r="ED46" i="1"/>
  <c r="EC46" i="1"/>
  <c r="EB46" i="1"/>
  <c r="EA46" i="1"/>
  <c r="DM46" i="1"/>
  <c r="DL46" i="1"/>
  <c r="DK46" i="1"/>
  <c r="DJ46" i="1"/>
  <c r="EE45" i="1"/>
  <c r="ED45" i="1"/>
  <c r="EC45" i="1"/>
  <c r="EB45" i="1"/>
  <c r="EA45" i="1"/>
  <c r="DN45" i="1"/>
  <c r="DM45" i="1"/>
  <c r="DL45" i="1"/>
  <c r="DK45" i="1"/>
  <c r="DJ45" i="1"/>
  <c r="EF44" i="1"/>
  <c r="DO44" i="1"/>
  <c r="EF43" i="1"/>
  <c r="DO43" i="1"/>
  <c r="EF42" i="1"/>
  <c r="DO42" i="1"/>
  <c r="EF41" i="1"/>
  <c r="DO41" i="1"/>
  <c r="EF40" i="1"/>
  <c r="DO40" i="1"/>
  <c r="ED34" i="1"/>
  <c r="EC34" i="1"/>
  <c r="EB34" i="1"/>
  <c r="EA34" i="1"/>
  <c r="DM34" i="1"/>
  <c r="DL34" i="1"/>
  <c r="DK34" i="1"/>
  <c r="DJ34" i="1"/>
  <c r="EE33" i="1"/>
  <c r="ED33" i="1"/>
  <c r="EC33" i="1"/>
  <c r="EB33" i="1"/>
  <c r="EA33" i="1"/>
  <c r="DN33" i="1"/>
  <c r="DM33" i="1"/>
  <c r="DL33" i="1"/>
  <c r="DK33" i="1"/>
  <c r="DJ33" i="1"/>
  <c r="EF32" i="1"/>
  <c r="DO32" i="1"/>
  <c r="EF31" i="1"/>
  <c r="DO31" i="1"/>
  <c r="EF30" i="1"/>
  <c r="DO30" i="1"/>
  <c r="EF29" i="1"/>
  <c r="DO29" i="1"/>
  <c r="EF28" i="1"/>
  <c r="DO28" i="1"/>
  <c r="ED22" i="1"/>
  <c r="EC22" i="1"/>
  <c r="EB22" i="1"/>
  <c r="EA22" i="1"/>
  <c r="DM22" i="1"/>
  <c r="DL22" i="1"/>
  <c r="DK22" i="1"/>
  <c r="DJ22" i="1"/>
  <c r="EE21" i="1"/>
  <c r="ED21" i="1"/>
  <c r="EC21" i="1"/>
  <c r="EB21" i="1"/>
  <c r="EA21" i="1"/>
  <c r="DN21" i="1"/>
  <c r="DM21" i="1"/>
  <c r="DL21" i="1"/>
  <c r="DK21" i="1"/>
  <c r="DJ21" i="1"/>
  <c r="EF20" i="1"/>
  <c r="DO20" i="1"/>
  <c r="EF19" i="1"/>
  <c r="DO19" i="1"/>
  <c r="EF18" i="1"/>
  <c r="DO18" i="1"/>
  <c r="EF17" i="1"/>
  <c r="DO17" i="1"/>
  <c r="EF16" i="1"/>
  <c r="DO16" i="1"/>
  <c r="ED10" i="1"/>
  <c r="EC10" i="1"/>
  <c r="EB10" i="1"/>
  <c r="EA10" i="1"/>
  <c r="DM10" i="1"/>
  <c r="DL10" i="1"/>
  <c r="DK10" i="1"/>
  <c r="DJ10" i="1"/>
  <c r="EE9" i="1"/>
  <c r="ED9" i="1"/>
  <c r="EC9" i="1"/>
  <c r="EB9" i="1"/>
  <c r="EA9" i="1"/>
  <c r="DN9" i="1"/>
  <c r="DM9" i="1"/>
  <c r="DL9" i="1"/>
  <c r="DK9" i="1"/>
  <c r="DJ9" i="1"/>
  <c r="EF8" i="1"/>
  <c r="DO8" i="1"/>
  <c r="EF7" i="1"/>
  <c r="DO7" i="1"/>
  <c r="EF6" i="1"/>
  <c r="DO6" i="1"/>
  <c r="EF5" i="1"/>
  <c r="DO5" i="1"/>
  <c r="EF4" i="1"/>
  <c r="DO4" i="1"/>
  <c r="CV286" i="1"/>
  <c r="CU286" i="1"/>
  <c r="CT286" i="1"/>
  <c r="CS286" i="1"/>
  <c r="CE286" i="1"/>
  <c r="CD286" i="1"/>
  <c r="CC286" i="1"/>
  <c r="CB286" i="1"/>
  <c r="CW285" i="1"/>
  <c r="CV285" i="1"/>
  <c r="CU285" i="1"/>
  <c r="CT285" i="1"/>
  <c r="CS285" i="1"/>
  <c r="CF285" i="1"/>
  <c r="CE285" i="1"/>
  <c r="CD285" i="1"/>
  <c r="CC285" i="1"/>
  <c r="CB285" i="1"/>
  <c r="CX284" i="1"/>
  <c r="CG284" i="1"/>
  <c r="CX283" i="1"/>
  <c r="CG283" i="1"/>
  <c r="CX282" i="1"/>
  <c r="CG282" i="1"/>
  <c r="CX281" i="1"/>
  <c r="CG281" i="1"/>
  <c r="CX280" i="1"/>
  <c r="CG280" i="1"/>
  <c r="CV274" i="1"/>
  <c r="CU274" i="1"/>
  <c r="CT274" i="1"/>
  <c r="CS274" i="1"/>
  <c r="CE274" i="1"/>
  <c r="CD274" i="1"/>
  <c r="CC274" i="1"/>
  <c r="CB274" i="1"/>
  <c r="CW273" i="1"/>
  <c r="CV273" i="1"/>
  <c r="CU273" i="1"/>
  <c r="CT273" i="1"/>
  <c r="CS273" i="1"/>
  <c r="CF273" i="1"/>
  <c r="CE273" i="1"/>
  <c r="CD273" i="1"/>
  <c r="CC273" i="1"/>
  <c r="CB273" i="1"/>
  <c r="CX272" i="1"/>
  <c r="CG272" i="1"/>
  <c r="CX271" i="1"/>
  <c r="CG271" i="1"/>
  <c r="CX270" i="1"/>
  <c r="CG270" i="1"/>
  <c r="CX269" i="1"/>
  <c r="CG269" i="1"/>
  <c r="CX268" i="1"/>
  <c r="CG268" i="1"/>
  <c r="CV262" i="1"/>
  <c r="CU262" i="1"/>
  <c r="CT262" i="1"/>
  <c r="CS262" i="1"/>
  <c r="CE262" i="1"/>
  <c r="CD262" i="1"/>
  <c r="CC262" i="1"/>
  <c r="CB262" i="1"/>
  <c r="CW261" i="1"/>
  <c r="CV261" i="1"/>
  <c r="CU261" i="1"/>
  <c r="CT261" i="1"/>
  <c r="CS261" i="1"/>
  <c r="CF261" i="1"/>
  <c r="CE261" i="1"/>
  <c r="CD261" i="1"/>
  <c r="CC261" i="1"/>
  <c r="CB261" i="1"/>
  <c r="CX260" i="1"/>
  <c r="CG260" i="1"/>
  <c r="CX259" i="1"/>
  <c r="CG259" i="1"/>
  <c r="CX258" i="1"/>
  <c r="CG258" i="1"/>
  <c r="CX257" i="1"/>
  <c r="CG257" i="1"/>
  <c r="CX256" i="1"/>
  <c r="CG256" i="1"/>
  <c r="CV250" i="1"/>
  <c r="CU250" i="1"/>
  <c r="CT250" i="1"/>
  <c r="CS250" i="1"/>
  <c r="CE250" i="1"/>
  <c r="CD250" i="1"/>
  <c r="CC250" i="1"/>
  <c r="CB250" i="1"/>
  <c r="CW249" i="1"/>
  <c r="CV249" i="1"/>
  <c r="CU249" i="1"/>
  <c r="CT249" i="1"/>
  <c r="CS249" i="1"/>
  <c r="CF249" i="1"/>
  <c r="CE249" i="1"/>
  <c r="CD249" i="1"/>
  <c r="CC249" i="1"/>
  <c r="CB249" i="1"/>
  <c r="CX248" i="1"/>
  <c r="CG248" i="1"/>
  <c r="CX247" i="1"/>
  <c r="CG247" i="1"/>
  <c r="CX246" i="1"/>
  <c r="CG246" i="1"/>
  <c r="CX245" i="1"/>
  <c r="CG245" i="1"/>
  <c r="CX244" i="1"/>
  <c r="CG244" i="1"/>
  <c r="CX238" i="1"/>
  <c r="CV238" i="1"/>
  <c r="CU238" i="1"/>
  <c r="CT238" i="1"/>
  <c r="CS238" i="1"/>
  <c r="CE238" i="1"/>
  <c r="CD238" i="1"/>
  <c r="CC238" i="1"/>
  <c r="CB238" i="1"/>
  <c r="CX237" i="1"/>
  <c r="CW237" i="1"/>
  <c r="CV237" i="1"/>
  <c r="CU237" i="1"/>
  <c r="CT237" i="1"/>
  <c r="CS237" i="1"/>
  <c r="CF237" i="1"/>
  <c r="CE237" i="1"/>
  <c r="CD237" i="1"/>
  <c r="CC237" i="1"/>
  <c r="CB237" i="1"/>
  <c r="CX236" i="1"/>
  <c r="CG236" i="1"/>
  <c r="CX235" i="1"/>
  <c r="CG235" i="1"/>
  <c r="CX234" i="1"/>
  <c r="CG234" i="1"/>
  <c r="CX233" i="1"/>
  <c r="CG233" i="1"/>
  <c r="CX232" i="1"/>
  <c r="CG232" i="1"/>
  <c r="CV226" i="1"/>
  <c r="CU226" i="1"/>
  <c r="CT226" i="1"/>
  <c r="CS226" i="1"/>
  <c r="CE226" i="1"/>
  <c r="CD226" i="1"/>
  <c r="CC226" i="1"/>
  <c r="CB226" i="1"/>
  <c r="CW225" i="1"/>
  <c r="CV225" i="1"/>
  <c r="CU225" i="1"/>
  <c r="CT225" i="1"/>
  <c r="CS225" i="1"/>
  <c r="CF225" i="1"/>
  <c r="CE225" i="1"/>
  <c r="CD225" i="1"/>
  <c r="CC225" i="1"/>
  <c r="CB225" i="1"/>
  <c r="CX224" i="1"/>
  <c r="CG224" i="1"/>
  <c r="CX223" i="1"/>
  <c r="CG223" i="1"/>
  <c r="CX222" i="1"/>
  <c r="CG222" i="1"/>
  <c r="CX221" i="1"/>
  <c r="CG221" i="1"/>
  <c r="CX220" i="1"/>
  <c r="CG220" i="1"/>
  <c r="CV214" i="1"/>
  <c r="CU214" i="1"/>
  <c r="CT214" i="1"/>
  <c r="CS214" i="1"/>
  <c r="CE214" i="1"/>
  <c r="CD214" i="1"/>
  <c r="CC214" i="1"/>
  <c r="CB214" i="1"/>
  <c r="CW213" i="1"/>
  <c r="CV213" i="1"/>
  <c r="CU213" i="1"/>
  <c r="CT213" i="1"/>
  <c r="CS213" i="1"/>
  <c r="CF213" i="1"/>
  <c r="CE213" i="1"/>
  <c r="CD213" i="1"/>
  <c r="CC213" i="1"/>
  <c r="CB213" i="1"/>
  <c r="CX212" i="1"/>
  <c r="CG212" i="1"/>
  <c r="CX211" i="1"/>
  <c r="CG211" i="1"/>
  <c r="CX210" i="1"/>
  <c r="CG210" i="1"/>
  <c r="CX209" i="1"/>
  <c r="CG209" i="1"/>
  <c r="CX208" i="1"/>
  <c r="CG208" i="1"/>
  <c r="CV202" i="1"/>
  <c r="CU202" i="1"/>
  <c r="CT202" i="1"/>
  <c r="CS202" i="1"/>
  <c r="CG202" i="1"/>
  <c r="CE202" i="1"/>
  <c r="CD202" i="1"/>
  <c r="CC202" i="1"/>
  <c r="CB202" i="1"/>
  <c r="CW201" i="1"/>
  <c r="CV201" i="1"/>
  <c r="CU201" i="1"/>
  <c r="CS201" i="1"/>
  <c r="CG201" i="1"/>
  <c r="CF201" i="1"/>
  <c r="CE201" i="1"/>
  <c r="CD201" i="1"/>
  <c r="CC201" i="1"/>
  <c r="CB201" i="1"/>
  <c r="CX200" i="1"/>
  <c r="CG200" i="1"/>
  <c r="CX199" i="1"/>
  <c r="CG199" i="1"/>
  <c r="CX198" i="1"/>
  <c r="CG198" i="1"/>
  <c r="CX197" i="1"/>
  <c r="CG197" i="1"/>
  <c r="CX196" i="1"/>
  <c r="CG196" i="1"/>
  <c r="CV190" i="1"/>
  <c r="CU190" i="1"/>
  <c r="CT190" i="1"/>
  <c r="CS190" i="1"/>
  <c r="CE190" i="1"/>
  <c r="CD190" i="1"/>
  <c r="CC190" i="1"/>
  <c r="CB190" i="1"/>
  <c r="CW189" i="1"/>
  <c r="CV189" i="1"/>
  <c r="CU189" i="1"/>
  <c r="CT189" i="1"/>
  <c r="CS189" i="1"/>
  <c r="CF189" i="1"/>
  <c r="CE189" i="1"/>
  <c r="CD189" i="1"/>
  <c r="CC189" i="1"/>
  <c r="CB189" i="1"/>
  <c r="CX188" i="1"/>
  <c r="CG188" i="1"/>
  <c r="CX187" i="1"/>
  <c r="CG187" i="1"/>
  <c r="CX186" i="1"/>
  <c r="CG186" i="1"/>
  <c r="CX185" i="1"/>
  <c r="CG185" i="1"/>
  <c r="CX184" i="1"/>
  <c r="CG184" i="1"/>
  <c r="CV178" i="1"/>
  <c r="CU178" i="1"/>
  <c r="CT178" i="1"/>
  <c r="CS178" i="1"/>
  <c r="CE178" i="1"/>
  <c r="CD178" i="1"/>
  <c r="CC178" i="1"/>
  <c r="CB178" i="1"/>
  <c r="CW177" i="1"/>
  <c r="CV177" i="1"/>
  <c r="CU177" i="1"/>
  <c r="CT177" i="1"/>
  <c r="CS177" i="1"/>
  <c r="CF177" i="1"/>
  <c r="CE177" i="1"/>
  <c r="CD177" i="1"/>
  <c r="CC177" i="1"/>
  <c r="CB177" i="1"/>
  <c r="CX176" i="1"/>
  <c r="CG176" i="1"/>
  <c r="CX175" i="1"/>
  <c r="CG175" i="1"/>
  <c r="CX174" i="1"/>
  <c r="CG174" i="1"/>
  <c r="CX173" i="1"/>
  <c r="CG173" i="1"/>
  <c r="CX172" i="1"/>
  <c r="CG172" i="1"/>
  <c r="CV166" i="1"/>
  <c r="CU166" i="1"/>
  <c r="CT166" i="1"/>
  <c r="CS166" i="1"/>
  <c r="CE166" i="1"/>
  <c r="CD166" i="1"/>
  <c r="CC166" i="1"/>
  <c r="CB166" i="1"/>
  <c r="CW165" i="1"/>
  <c r="CV165" i="1"/>
  <c r="CU165" i="1"/>
  <c r="CT165" i="1"/>
  <c r="CS165" i="1"/>
  <c r="CF165" i="1"/>
  <c r="CE165" i="1"/>
  <c r="CD165" i="1"/>
  <c r="CC165" i="1"/>
  <c r="CB165" i="1"/>
  <c r="CX164" i="1"/>
  <c r="CG164" i="1"/>
  <c r="CX163" i="1"/>
  <c r="CG163" i="1"/>
  <c r="CX162" i="1"/>
  <c r="CG162" i="1"/>
  <c r="CX161" i="1"/>
  <c r="CG161" i="1"/>
  <c r="CX160" i="1"/>
  <c r="CG160" i="1"/>
  <c r="CV154" i="1"/>
  <c r="CU154" i="1"/>
  <c r="CT154" i="1"/>
  <c r="CS154" i="1"/>
  <c r="CE154" i="1"/>
  <c r="CD154" i="1"/>
  <c r="CC154" i="1"/>
  <c r="CB154" i="1"/>
  <c r="CW153" i="1"/>
  <c r="CV153" i="1"/>
  <c r="CU153" i="1"/>
  <c r="CT153" i="1"/>
  <c r="CS153" i="1"/>
  <c r="CF153" i="1"/>
  <c r="CE153" i="1"/>
  <c r="CD153" i="1"/>
  <c r="CC153" i="1"/>
  <c r="CB153" i="1"/>
  <c r="CX152" i="1"/>
  <c r="CG152" i="1"/>
  <c r="CX151" i="1"/>
  <c r="CG151" i="1"/>
  <c r="CX150" i="1"/>
  <c r="CG150" i="1"/>
  <c r="CX149" i="1"/>
  <c r="CG149" i="1"/>
  <c r="CX148" i="1"/>
  <c r="CG148" i="1"/>
  <c r="CV142" i="1"/>
  <c r="CU142" i="1"/>
  <c r="CT142" i="1"/>
  <c r="CS142" i="1"/>
  <c r="CE142" i="1"/>
  <c r="CD142" i="1"/>
  <c r="CC142" i="1"/>
  <c r="CB142" i="1"/>
  <c r="CW141" i="1"/>
  <c r="CV141" i="1"/>
  <c r="CU141" i="1"/>
  <c r="CT141" i="1"/>
  <c r="CS141" i="1"/>
  <c r="CF141" i="1"/>
  <c r="CE141" i="1"/>
  <c r="CD141" i="1"/>
  <c r="CC141" i="1"/>
  <c r="CB141" i="1"/>
  <c r="CX140" i="1"/>
  <c r="CG140" i="1"/>
  <c r="CX139" i="1"/>
  <c r="CG139" i="1"/>
  <c r="CX138" i="1"/>
  <c r="CG138" i="1"/>
  <c r="CX137" i="1"/>
  <c r="CG137" i="1"/>
  <c r="CX136" i="1"/>
  <c r="CG136" i="1"/>
  <c r="CV130" i="1"/>
  <c r="CU130" i="1"/>
  <c r="CT130" i="1"/>
  <c r="CS130" i="1"/>
  <c r="CE130" i="1"/>
  <c r="CD130" i="1"/>
  <c r="CC130" i="1"/>
  <c r="CB130" i="1"/>
  <c r="CW129" i="1"/>
  <c r="CV129" i="1"/>
  <c r="CU129" i="1"/>
  <c r="CT129" i="1"/>
  <c r="CS129" i="1"/>
  <c r="CF129" i="1"/>
  <c r="CE129" i="1"/>
  <c r="CD129" i="1"/>
  <c r="CC129" i="1"/>
  <c r="CB129" i="1"/>
  <c r="CX128" i="1"/>
  <c r="CG128" i="1"/>
  <c r="CX127" i="1"/>
  <c r="CG127" i="1"/>
  <c r="CX126" i="1"/>
  <c r="CG126" i="1"/>
  <c r="CX125" i="1"/>
  <c r="CG125" i="1"/>
  <c r="CX124" i="1"/>
  <c r="CG124" i="1"/>
  <c r="CV118" i="1"/>
  <c r="CU118" i="1"/>
  <c r="CT118" i="1"/>
  <c r="CS118" i="1"/>
  <c r="CE118" i="1"/>
  <c r="CD118" i="1"/>
  <c r="CC118" i="1"/>
  <c r="CB118" i="1"/>
  <c r="CW117" i="1"/>
  <c r="CV117" i="1"/>
  <c r="CU117" i="1"/>
  <c r="CT117" i="1"/>
  <c r="CS117" i="1"/>
  <c r="CF117" i="1"/>
  <c r="CE117" i="1"/>
  <c r="CD117" i="1"/>
  <c r="CC117" i="1"/>
  <c r="CB117" i="1"/>
  <c r="CX116" i="1"/>
  <c r="CG116" i="1"/>
  <c r="CX115" i="1"/>
  <c r="CG115" i="1"/>
  <c r="CX114" i="1"/>
  <c r="CG114" i="1"/>
  <c r="CX113" i="1"/>
  <c r="CG113" i="1"/>
  <c r="CX112" i="1"/>
  <c r="CG112" i="1"/>
  <c r="CV106" i="1"/>
  <c r="CU106" i="1"/>
  <c r="CT106" i="1"/>
  <c r="CS106" i="1"/>
  <c r="CE106" i="1"/>
  <c r="CD106" i="1"/>
  <c r="CC106" i="1"/>
  <c r="CB106" i="1"/>
  <c r="CW105" i="1"/>
  <c r="CV105" i="1"/>
  <c r="CU105" i="1"/>
  <c r="CT105" i="1"/>
  <c r="CS105" i="1"/>
  <c r="CF105" i="1"/>
  <c r="CE105" i="1"/>
  <c r="CD105" i="1"/>
  <c r="CC105" i="1"/>
  <c r="CB105" i="1"/>
  <c r="CX104" i="1"/>
  <c r="CG104" i="1"/>
  <c r="CX103" i="1"/>
  <c r="CG103" i="1"/>
  <c r="CX102" i="1"/>
  <c r="CG102" i="1"/>
  <c r="CX101" i="1"/>
  <c r="CG101" i="1"/>
  <c r="CX100" i="1"/>
  <c r="CG100" i="1"/>
  <c r="CX94" i="1"/>
  <c r="CV94" i="1"/>
  <c r="CU94" i="1"/>
  <c r="CT94" i="1"/>
  <c r="CS94" i="1"/>
  <c r="CE94" i="1"/>
  <c r="CD94" i="1"/>
  <c r="CC94" i="1"/>
  <c r="CB94" i="1"/>
  <c r="CX93" i="1"/>
  <c r="CW93" i="1"/>
  <c r="CV93" i="1"/>
  <c r="CU93" i="1"/>
  <c r="CT93" i="1"/>
  <c r="CS93" i="1"/>
  <c r="CF93" i="1"/>
  <c r="CE93" i="1"/>
  <c r="CD93" i="1"/>
  <c r="CC93" i="1"/>
  <c r="CB93" i="1"/>
  <c r="CX92" i="1"/>
  <c r="CG92" i="1"/>
  <c r="CX91" i="1"/>
  <c r="CG91" i="1"/>
  <c r="CX90" i="1"/>
  <c r="CG90" i="1"/>
  <c r="CX89" i="1"/>
  <c r="CG89" i="1"/>
  <c r="CX88" i="1"/>
  <c r="CG88" i="1"/>
  <c r="CV82" i="1"/>
  <c r="CU82" i="1"/>
  <c r="CT82" i="1"/>
  <c r="CS82" i="1"/>
  <c r="CE82" i="1"/>
  <c r="CD82" i="1"/>
  <c r="CC82" i="1"/>
  <c r="CB82" i="1"/>
  <c r="CW81" i="1"/>
  <c r="CV81" i="1"/>
  <c r="CU81" i="1"/>
  <c r="CT81" i="1"/>
  <c r="CS81" i="1"/>
  <c r="CF81" i="1"/>
  <c r="CE81" i="1"/>
  <c r="CD81" i="1"/>
  <c r="CC81" i="1"/>
  <c r="CB81" i="1"/>
  <c r="CX80" i="1"/>
  <c r="CG80" i="1"/>
  <c r="CX79" i="1"/>
  <c r="CG79" i="1"/>
  <c r="CX78" i="1"/>
  <c r="CG78" i="1"/>
  <c r="CX77" i="1"/>
  <c r="CG77" i="1"/>
  <c r="CX76" i="1"/>
  <c r="CG76" i="1"/>
  <c r="CV70" i="1"/>
  <c r="CU70" i="1"/>
  <c r="CT70" i="1"/>
  <c r="CS70" i="1"/>
  <c r="CE70" i="1"/>
  <c r="CD70" i="1"/>
  <c r="CC70" i="1"/>
  <c r="CB70" i="1"/>
  <c r="CW69" i="1"/>
  <c r="CV69" i="1"/>
  <c r="CU69" i="1"/>
  <c r="CT69" i="1"/>
  <c r="CS69" i="1"/>
  <c r="CF69" i="1"/>
  <c r="CE69" i="1"/>
  <c r="CD69" i="1"/>
  <c r="CC69" i="1"/>
  <c r="CB69" i="1"/>
  <c r="CX68" i="1"/>
  <c r="CG68" i="1"/>
  <c r="CX67" i="1"/>
  <c r="CG67" i="1"/>
  <c r="CX66" i="1"/>
  <c r="CG66" i="1"/>
  <c r="CX65" i="1"/>
  <c r="CG65" i="1"/>
  <c r="CX64" i="1"/>
  <c r="CG64" i="1"/>
  <c r="CV58" i="1"/>
  <c r="CU58" i="1"/>
  <c r="CT58" i="1"/>
  <c r="CS58" i="1"/>
  <c r="CG58" i="1"/>
  <c r="CE58" i="1"/>
  <c r="CD58" i="1"/>
  <c r="CC58" i="1"/>
  <c r="CB58" i="1"/>
  <c r="CW57" i="1"/>
  <c r="CV57" i="1"/>
  <c r="CU57" i="1"/>
  <c r="CT57" i="1"/>
  <c r="CS57" i="1"/>
  <c r="CG57" i="1"/>
  <c r="CF57" i="1"/>
  <c r="CE57" i="1"/>
  <c r="CD57" i="1"/>
  <c r="CC57" i="1"/>
  <c r="CB57" i="1"/>
  <c r="CX56" i="1"/>
  <c r="CG56" i="1"/>
  <c r="CX55" i="1"/>
  <c r="CG55" i="1"/>
  <c r="CX54" i="1"/>
  <c r="CG54" i="1"/>
  <c r="CX53" i="1"/>
  <c r="CG53" i="1"/>
  <c r="CX52" i="1"/>
  <c r="CG52" i="1"/>
  <c r="CV46" i="1"/>
  <c r="CU46" i="1"/>
  <c r="CT46" i="1"/>
  <c r="CS46" i="1"/>
  <c r="CE46" i="1"/>
  <c r="CD46" i="1"/>
  <c r="CC46" i="1"/>
  <c r="CB46" i="1"/>
  <c r="CW45" i="1"/>
  <c r="CV45" i="1"/>
  <c r="CU45" i="1"/>
  <c r="CT45" i="1"/>
  <c r="CS45" i="1"/>
  <c r="CF45" i="1"/>
  <c r="CE45" i="1"/>
  <c r="CD45" i="1"/>
  <c r="CC45" i="1"/>
  <c r="CB45" i="1"/>
  <c r="CX44" i="1"/>
  <c r="CG44" i="1"/>
  <c r="CX43" i="1"/>
  <c r="CG43" i="1"/>
  <c r="CX42" i="1"/>
  <c r="CG42" i="1"/>
  <c r="CX41" i="1"/>
  <c r="CG41" i="1"/>
  <c r="CX40" i="1"/>
  <c r="CG40" i="1"/>
  <c r="CV34" i="1"/>
  <c r="CU34" i="1"/>
  <c r="CT34" i="1"/>
  <c r="CS34" i="1"/>
  <c r="CE34" i="1"/>
  <c r="CD34" i="1"/>
  <c r="CC34" i="1"/>
  <c r="CB34" i="1"/>
  <c r="CW33" i="1"/>
  <c r="CV33" i="1"/>
  <c r="CU33" i="1"/>
  <c r="CT33" i="1"/>
  <c r="CS33" i="1"/>
  <c r="CF33" i="1"/>
  <c r="CE33" i="1"/>
  <c r="CD33" i="1"/>
  <c r="CC33" i="1"/>
  <c r="CB33" i="1"/>
  <c r="CX32" i="1"/>
  <c r="CG32" i="1"/>
  <c r="CX31" i="1"/>
  <c r="CG31" i="1"/>
  <c r="CX30" i="1"/>
  <c r="CG30" i="1"/>
  <c r="CX29" i="1"/>
  <c r="CG29" i="1"/>
  <c r="CX28" i="1"/>
  <c r="CG28" i="1"/>
  <c r="CV22" i="1"/>
  <c r="CU22" i="1"/>
  <c r="CT22" i="1"/>
  <c r="CS22" i="1"/>
  <c r="CE22" i="1"/>
  <c r="CD22" i="1"/>
  <c r="CC22" i="1"/>
  <c r="CB22" i="1"/>
  <c r="CW21" i="1"/>
  <c r="CV21" i="1"/>
  <c r="CU21" i="1"/>
  <c r="CT21" i="1"/>
  <c r="CS21" i="1"/>
  <c r="CF21" i="1"/>
  <c r="CE21" i="1"/>
  <c r="CD21" i="1"/>
  <c r="CC21" i="1"/>
  <c r="CB21" i="1"/>
  <c r="CX20" i="1"/>
  <c r="CG20" i="1"/>
  <c r="CX19" i="1"/>
  <c r="CG19" i="1"/>
  <c r="CX18" i="1"/>
  <c r="CG18" i="1"/>
  <c r="CX17" i="1"/>
  <c r="CG17" i="1"/>
  <c r="CX16" i="1"/>
  <c r="CG16" i="1"/>
  <c r="CV10" i="1"/>
  <c r="CU10" i="1"/>
  <c r="CT10" i="1"/>
  <c r="CS10" i="1"/>
  <c r="CE10" i="1"/>
  <c r="CD10" i="1"/>
  <c r="CC10" i="1"/>
  <c r="CB10" i="1"/>
  <c r="CW9" i="1"/>
  <c r="CV9" i="1"/>
  <c r="CU9" i="1"/>
  <c r="CT9" i="1"/>
  <c r="CS9" i="1"/>
  <c r="CF9" i="1"/>
  <c r="CE9" i="1"/>
  <c r="CD9" i="1"/>
  <c r="CC9" i="1"/>
  <c r="CB9" i="1"/>
  <c r="CX8" i="1"/>
  <c r="CG8" i="1"/>
  <c r="CX7" i="1"/>
  <c r="CG7" i="1"/>
  <c r="CX6" i="1"/>
  <c r="CG6" i="1"/>
  <c r="CX5" i="1"/>
  <c r="CG5" i="1"/>
  <c r="CX4" i="1"/>
  <c r="CG4" i="1"/>
  <c r="BN286" i="1"/>
  <c r="BM286" i="1"/>
  <c r="BL286" i="1"/>
  <c r="BK286" i="1"/>
  <c r="AW286" i="1"/>
  <c r="AV286" i="1"/>
  <c r="AU286" i="1"/>
  <c r="AT286" i="1"/>
  <c r="BO285" i="1"/>
  <c r="BN285" i="1"/>
  <c r="BM285" i="1"/>
  <c r="BL285" i="1"/>
  <c r="BK285" i="1"/>
  <c r="AX285" i="1"/>
  <c r="AW285" i="1"/>
  <c r="AV285" i="1"/>
  <c r="AU285" i="1"/>
  <c r="AT285" i="1"/>
  <c r="BP284" i="1"/>
  <c r="AY284" i="1"/>
  <c r="BP283" i="1"/>
  <c r="AY283" i="1"/>
  <c r="BP282" i="1"/>
  <c r="AY282" i="1"/>
  <c r="BP281" i="1"/>
  <c r="AY281" i="1"/>
  <c r="BP280" i="1"/>
  <c r="AY280" i="1"/>
  <c r="BN274" i="1"/>
  <c r="BM274" i="1"/>
  <c r="BL274" i="1"/>
  <c r="BK274" i="1"/>
  <c r="AW274" i="1"/>
  <c r="AV274" i="1"/>
  <c r="AU274" i="1"/>
  <c r="AT274" i="1"/>
  <c r="BO273" i="1"/>
  <c r="BN273" i="1"/>
  <c r="BM273" i="1"/>
  <c r="BL273" i="1"/>
  <c r="BK273" i="1"/>
  <c r="AX273" i="1"/>
  <c r="AV273" i="1"/>
  <c r="AU273" i="1"/>
  <c r="AT273" i="1"/>
  <c r="BP272" i="1"/>
  <c r="AY272" i="1"/>
  <c r="BP271" i="1"/>
  <c r="AY271" i="1"/>
  <c r="BP270" i="1"/>
  <c r="AY270" i="1"/>
  <c r="BP269" i="1"/>
  <c r="AY269" i="1"/>
  <c r="BP268" i="1"/>
  <c r="AY268" i="1"/>
  <c r="BN262" i="1"/>
  <c r="BM262" i="1"/>
  <c r="BL262" i="1"/>
  <c r="BK262" i="1"/>
  <c r="AW262" i="1"/>
  <c r="AV262" i="1"/>
  <c r="AU262" i="1"/>
  <c r="AT262" i="1"/>
  <c r="BO261" i="1"/>
  <c r="BN261" i="1"/>
  <c r="BM261" i="1"/>
  <c r="BL261" i="1"/>
  <c r="BK261" i="1"/>
  <c r="AX261" i="1"/>
  <c r="AW261" i="1"/>
  <c r="AV261" i="1"/>
  <c r="AU261" i="1"/>
  <c r="AT261" i="1"/>
  <c r="BP260" i="1"/>
  <c r="AY260" i="1"/>
  <c r="BP259" i="1"/>
  <c r="AY259" i="1"/>
  <c r="BP258" i="1"/>
  <c r="AY258" i="1"/>
  <c r="BP257" i="1"/>
  <c r="AY257" i="1"/>
  <c r="BP256" i="1"/>
  <c r="AY256" i="1"/>
  <c r="BN250" i="1"/>
  <c r="BM250" i="1"/>
  <c r="BL250" i="1"/>
  <c r="BK250" i="1"/>
  <c r="AW250" i="1"/>
  <c r="AV250" i="1"/>
  <c r="AU250" i="1"/>
  <c r="AT250" i="1"/>
  <c r="BO249" i="1"/>
  <c r="BN249" i="1"/>
  <c r="BM249" i="1"/>
  <c r="BL249" i="1"/>
  <c r="BK249" i="1"/>
  <c r="AX249" i="1"/>
  <c r="AW249" i="1"/>
  <c r="AV249" i="1"/>
  <c r="AU249" i="1"/>
  <c r="AT249" i="1"/>
  <c r="BP248" i="1"/>
  <c r="AY248" i="1"/>
  <c r="BP247" i="1"/>
  <c r="AY247" i="1"/>
  <c r="BP246" i="1"/>
  <c r="AY246" i="1"/>
  <c r="BP245" i="1"/>
  <c r="AY245" i="1"/>
  <c r="BP244" i="1"/>
  <c r="AY244" i="1"/>
  <c r="BN238" i="1"/>
  <c r="BM238" i="1"/>
  <c r="BL238" i="1"/>
  <c r="BK238" i="1"/>
  <c r="AW238" i="1"/>
  <c r="AV238" i="1"/>
  <c r="AU238" i="1"/>
  <c r="AT238" i="1"/>
  <c r="BO237" i="1"/>
  <c r="BN237" i="1"/>
  <c r="BM237" i="1"/>
  <c r="BL237" i="1"/>
  <c r="BK237" i="1"/>
  <c r="AX237" i="1"/>
  <c r="AW237" i="1"/>
  <c r="AV237" i="1"/>
  <c r="AU237" i="1"/>
  <c r="AT237" i="1"/>
  <c r="BP236" i="1"/>
  <c r="AY236" i="1"/>
  <c r="BP235" i="1"/>
  <c r="AY235" i="1"/>
  <c r="BP234" i="1"/>
  <c r="AY234" i="1"/>
  <c r="BP233" i="1"/>
  <c r="AY233" i="1"/>
  <c r="BP232" i="1"/>
  <c r="AY232" i="1"/>
  <c r="BN226" i="1"/>
  <c r="BM226" i="1"/>
  <c r="BL226" i="1"/>
  <c r="BK226" i="1"/>
  <c r="AW226" i="1"/>
  <c r="AV226" i="1"/>
  <c r="AU226" i="1"/>
  <c r="AT226" i="1"/>
  <c r="BO225" i="1"/>
  <c r="BN225" i="1"/>
  <c r="BM225" i="1"/>
  <c r="BL225" i="1"/>
  <c r="BK225" i="1"/>
  <c r="AX225" i="1"/>
  <c r="AW225" i="1"/>
  <c r="AV225" i="1"/>
  <c r="AU225" i="1"/>
  <c r="AT225" i="1"/>
  <c r="BP224" i="1"/>
  <c r="AY224" i="1"/>
  <c r="BP223" i="1"/>
  <c r="AY223" i="1"/>
  <c r="BP222" i="1"/>
  <c r="AY222" i="1"/>
  <c r="BP221" i="1"/>
  <c r="AY221" i="1"/>
  <c r="BP220" i="1"/>
  <c r="AY220" i="1"/>
  <c r="BN214" i="1"/>
  <c r="BM214" i="1"/>
  <c r="BL214" i="1"/>
  <c r="BK214" i="1"/>
  <c r="AW214" i="1"/>
  <c r="AV214" i="1"/>
  <c r="AU214" i="1"/>
  <c r="AT214" i="1"/>
  <c r="BO213" i="1"/>
  <c r="BN213" i="1"/>
  <c r="BM213" i="1"/>
  <c r="BL213" i="1"/>
  <c r="BK213" i="1"/>
  <c r="AX213" i="1"/>
  <c r="AW213" i="1"/>
  <c r="AV213" i="1"/>
  <c r="AU213" i="1"/>
  <c r="AT213" i="1"/>
  <c r="BP212" i="1"/>
  <c r="AY212" i="1"/>
  <c r="BP211" i="1"/>
  <c r="AY211" i="1"/>
  <c r="BP210" i="1"/>
  <c r="AY210" i="1"/>
  <c r="BP209" i="1"/>
  <c r="AY209" i="1"/>
  <c r="BP208" i="1"/>
  <c r="AY208" i="1"/>
  <c r="BN202" i="1"/>
  <c r="BM202" i="1"/>
  <c r="BL202" i="1"/>
  <c r="BK202" i="1"/>
  <c r="AW202" i="1"/>
  <c r="AV202" i="1"/>
  <c r="AU202" i="1"/>
  <c r="AT202" i="1"/>
  <c r="BO201" i="1"/>
  <c r="BN201" i="1"/>
  <c r="BM201" i="1"/>
  <c r="BL201" i="1"/>
  <c r="BK201" i="1"/>
  <c r="AX201" i="1"/>
  <c r="AW201" i="1"/>
  <c r="AV201" i="1"/>
  <c r="AU201" i="1"/>
  <c r="AT201" i="1"/>
  <c r="BP200" i="1"/>
  <c r="AY200" i="1"/>
  <c r="BP199" i="1"/>
  <c r="AY199" i="1"/>
  <c r="BP198" i="1"/>
  <c r="AY198" i="1"/>
  <c r="BP197" i="1"/>
  <c r="AY197" i="1"/>
  <c r="BP196" i="1"/>
  <c r="AY196" i="1"/>
  <c r="BP190" i="1"/>
  <c r="BN190" i="1"/>
  <c r="BM190" i="1"/>
  <c r="BL190" i="1"/>
  <c r="BK190" i="1"/>
  <c r="AW190" i="1"/>
  <c r="AV190" i="1"/>
  <c r="AU190" i="1"/>
  <c r="AT190" i="1"/>
  <c r="BP189" i="1"/>
  <c r="BO189" i="1"/>
  <c r="BN189" i="1"/>
  <c r="BM189" i="1"/>
  <c r="BL189" i="1"/>
  <c r="BK189" i="1"/>
  <c r="AX189" i="1"/>
  <c r="AW189" i="1"/>
  <c r="AV189" i="1"/>
  <c r="AU189" i="1"/>
  <c r="AT189" i="1"/>
  <c r="BP188" i="1"/>
  <c r="AY188" i="1"/>
  <c r="BP187" i="1"/>
  <c r="AY187" i="1"/>
  <c r="BP186" i="1"/>
  <c r="AY186" i="1"/>
  <c r="BP185" i="1"/>
  <c r="AY185" i="1"/>
  <c r="BP184" i="1"/>
  <c r="AY184" i="1"/>
  <c r="BP178" i="1"/>
  <c r="BN178" i="1"/>
  <c r="BM178" i="1"/>
  <c r="BL178" i="1"/>
  <c r="BK178" i="1"/>
  <c r="AW178" i="1"/>
  <c r="AV178" i="1"/>
  <c r="AU178" i="1"/>
  <c r="AT178" i="1"/>
  <c r="BP177" i="1"/>
  <c r="BO177" i="1"/>
  <c r="BN177" i="1"/>
  <c r="BM177" i="1"/>
  <c r="BL177" i="1"/>
  <c r="BK177" i="1"/>
  <c r="AX177" i="1"/>
  <c r="AW177" i="1"/>
  <c r="AV177" i="1"/>
  <c r="AU177" i="1"/>
  <c r="AT177" i="1"/>
  <c r="BP176" i="1"/>
  <c r="AY176" i="1"/>
  <c r="BP175" i="1"/>
  <c r="AY175" i="1"/>
  <c r="BP174" i="1"/>
  <c r="AY174" i="1"/>
  <c r="BP173" i="1"/>
  <c r="AY173" i="1"/>
  <c r="BP172" i="1"/>
  <c r="AY172" i="1"/>
  <c r="BN166" i="1"/>
  <c r="BM166" i="1"/>
  <c r="BL166" i="1"/>
  <c r="BK166" i="1"/>
  <c r="AW166" i="1"/>
  <c r="AV166" i="1"/>
  <c r="AU166" i="1"/>
  <c r="AT166" i="1"/>
  <c r="BO165" i="1"/>
  <c r="BN165" i="1"/>
  <c r="BM165" i="1"/>
  <c r="BL165" i="1"/>
  <c r="BK165" i="1"/>
  <c r="AX165" i="1"/>
  <c r="AW165" i="1"/>
  <c r="AV165" i="1"/>
  <c r="AU165" i="1"/>
  <c r="AT165" i="1"/>
  <c r="BP164" i="1"/>
  <c r="AY164" i="1"/>
  <c r="BP163" i="1"/>
  <c r="AY163" i="1"/>
  <c r="BP162" i="1"/>
  <c r="AY162" i="1"/>
  <c r="BP161" i="1"/>
  <c r="AY161" i="1"/>
  <c r="BP160" i="1"/>
  <c r="AY160" i="1"/>
  <c r="BN154" i="1"/>
  <c r="BM154" i="1"/>
  <c r="BL154" i="1"/>
  <c r="BK154" i="1"/>
  <c r="AW154" i="1"/>
  <c r="AV154" i="1"/>
  <c r="AU154" i="1"/>
  <c r="AT154" i="1"/>
  <c r="BO153" i="1"/>
  <c r="BN153" i="1"/>
  <c r="BM153" i="1"/>
  <c r="BL153" i="1"/>
  <c r="BK153" i="1"/>
  <c r="AX153" i="1"/>
  <c r="AW153" i="1"/>
  <c r="AV153" i="1"/>
  <c r="AU153" i="1"/>
  <c r="AT153" i="1"/>
  <c r="BP152" i="1"/>
  <c r="AY152" i="1"/>
  <c r="BP151" i="1"/>
  <c r="AY151" i="1"/>
  <c r="BP150" i="1"/>
  <c r="AY150" i="1"/>
  <c r="BP149" i="1"/>
  <c r="AY149" i="1"/>
  <c r="BP148" i="1"/>
  <c r="AY148" i="1"/>
  <c r="BN142" i="1"/>
  <c r="BM142" i="1"/>
  <c r="BL142" i="1"/>
  <c r="BK142" i="1"/>
  <c r="AW142" i="1"/>
  <c r="AV142" i="1"/>
  <c r="AU142" i="1"/>
  <c r="AT142" i="1"/>
  <c r="BO141" i="1"/>
  <c r="BM141" i="1"/>
  <c r="BL141" i="1"/>
  <c r="BK141" i="1"/>
  <c r="AX141" i="1"/>
  <c r="AW141" i="1"/>
  <c r="AV141" i="1"/>
  <c r="AU141" i="1"/>
  <c r="AT141" i="1"/>
  <c r="BP140" i="1"/>
  <c r="AY140" i="1"/>
  <c r="BP139" i="1"/>
  <c r="AY139" i="1"/>
  <c r="BP138" i="1"/>
  <c r="AY138" i="1"/>
  <c r="BP137" i="1"/>
  <c r="AY137" i="1"/>
  <c r="BP136" i="1"/>
  <c r="AY136" i="1"/>
  <c r="BN130" i="1"/>
  <c r="BM130" i="1"/>
  <c r="BL130" i="1"/>
  <c r="BK130" i="1"/>
  <c r="AW130" i="1"/>
  <c r="AV130" i="1"/>
  <c r="AU130" i="1"/>
  <c r="AT130" i="1"/>
  <c r="BO129" i="1"/>
  <c r="BN129" i="1"/>
  <c r="BM129" i="1"/>
  <c r="BL129" i="1"/>
  <c r="BK129" i="1"/>
  <c r="AX129" i="1"/>
  <c r="AW129" i="1"/>
  <c r="AV129" i="1"/>
  <c r="AU129" i="1"/>
  <c r="AT129" i="1"/>
  <c r="BP128" i="1"/>
  <c r="AY128" i="1"/>
  <c r="BP127" i="1"/>
  <c r="AY127" i="1"/>
  <c r="BP126" i="1"/>
  <c r="AY126" i="1"/>
  <c r="BP125" i="1"/>
  <c r="AY125" i="1"/>
  <c r="BP124" i="1"/>
  <c r="AY124" i="1"/>
  <c r="BN118" i="1"/>
  <c r="BM118" i="1"/>
  <c r="BL118" i="1"/>
  <c r="BK118" i="1"/>
  <c r="AW118" i="1"/>
  <c r="AV118" i="1"/>
  <c r="AU118" i="1"/>
  <c r="AT118" i="1"/>
  <c r="BO117" i="1"/>
  <c r="BN117" i="1"/>
  <c r="BM117" i="1"/>
  <c r="BL117" i="1"/>
  <c r="BK117" i="1"/>
  <c r="AX117" i="1"/>
  <c r="AW117" i="1"/>
  <c r="AV117" i="1"/>
  <c r="AU117" i="1"/>
  <c r="AT117" i="1"/>
  <c r="BP116" i="1"/>
  <c r="AY116" i="1"/>
  <c r="BP115" i="1"/>
  <c r="AY115" i="1"/>
  <c r="BP114" i="1"/>
  <c r="AY114" i="1"/>
  <c r="BP113" i="1"/>
  <c r="AY113" i="1"/>
  <c r="BP112" i="1"/>
  <c r="AY112" i="1"/>
  <c r="BN106" i="1"/>
  <c r="BM106" i="1"/>
  <c r="BL106" i="1"/>
  <c r="BK106" i="1"/>
  <c r="AW106" i="1"/>
  <c r="AV106" i="1"/>
  <c r="AU106" i="1"/>
  <c r="AT106" i="1"/>
  <c r="BO105" i="1"/>
  <c r="BN105" i="1"/>
  <c r="BM105" i="1"/>
  <c r="BL105" i="1"/>
  <c r="BK105" i="1"/>
  <c r="AX105" i="1"/>
  <c r="AW105" i="1"/>
  <c r="AV105" i="1"/>
  <c r="AU105" i="1"/>
  <c r="AT105" i="1"/>
  <c r="BP104" i="1"/>
  <c r="AY104" i="1"/>
  <c r="BP103" i="1"/>
  <c r="AY103" i="1"/>
  <c r="BP102" i="1"/>
  <c r="AY102" i="1"/>
  <c r="BP101" i="1"/>
  <c r="AY101" i="1"/>
  <c r="BP100" i="1"/>
  <c r="AY100" i="1"/>
  <c r="BN94" i="1"/>
  <c r="BM94" i="1"/>
  <c r="BL94" i="1"/>
  <c r="BK94" i="1"/>
  <c r="AW94" i="1"/>
  <c r="AV94" i="1"/>
  <c r="AU94" i="1"/>
  <c r="AT94" i="1"/>
  <c r="BO93" i="1"/>
  <c r="BN93" i="1"/>
  <c r="BM93" i="1"/>
  <c r="BL93" i="1"/>
  <c r="BK93" i="1"/>
  <c r="AX93" i="1"/>
  <c r="AW93" i="1"/>
  <c r="AV93" i="1"/>
  <c r="AU93" i="1"/>
  <c r="AT93" i="1"/>
  <c r="BP92" i="1"/>
  <c r="AY92" i="1"/>
  <c r="BP91" i="1"/>
  <c r="AY91" i="1"/>
  <c r="BP90" i="1"/>
  <c r="AY90" i="1"/>
  <c r="BP89" i="1"/>
  <c r="AY89" i="1"/>
  <c r="BP88" i="1"/>
  <c r="AY88" i="1"/>
  <c r="BN82" i="1"/>
  <c r="BM82" i="1"/>
  <c r="BL82" i="1"/>
  <c r="BK82" i="1"/>
  <c r="AW82" i="1"/>
  <c r="AV82" i="1"/>
  <c r="AU82" i="1"/>
  <c r="AT82" i="1"/>
  <c r="BO81" i="1"/>
  <c r="BN81" i="1"/>
  <c r="BM81" i="1"/>
  <c r="BL81" i="1"/>
  <c r="BK81" i="1"/>
  <c r="AX81" i="1"/>
  <c r="AW81" i="1"/>
  <c r="AV81" i="1"/>
  <c r="AU81" i="1"/>
  <c r="AT81" i="1"/>
  <c r="BP80" i="1"/>
  <c r="AY80" i="1"/>
  <c r="BP79" i="1"/>
  <c r="AY79" i="1"/>
  <c r="BP78" i="1"/>
  <c r="AY78" i="1"/>
  <c r="BP77" i="1"/>
  <c r="AY77" i="1"/>
  <c r="BP76" i="1"/>
  <c r="AY76" i="1"/>
  <c r="BN70" i="1"/>
  <c r="BM70" i="1"/>
  <c r="BL70" i="1"/>
  <c r="BK70" i="1"/>
  <c r="AW70" i="1"/>
  <c r="AV70" i="1"/>
  <c r="AU70" i="1"/>
  <c r="AT70" i="1"/>
  <c r="BO69" i="1"/>
  <c r="BN69" i="1"/>
  <c r="BM69" i="1"/>
  <c r="BL69" i="1"/>
  <c r="BK69" i="1"/>
  <c r="AX69" i="1"/>
  <c r="AW69" i="1"/>
  <c r="AV69" i="1"/>
  <c r="AU69" i="1"/>
  <c r="AT69" i="1"/>
  <c r="BP68" i="1"/>
  <c r="AY68" i="1"/>
  <c r="BP67" i="1"/>
  <c r="AY67" i="1"/>
  <c r="BP66" i="1"/>
  <c r="AY66" i="1"/>
  <c r="BP65" i="1"/>
  <c r="AY65" i="1"/>
  <c r="BP64" i="1"/>
  <c r="AY64" i="1"/>
  <c r="BN58" i="1"/>
  <c r="BM58" i="1"/>
  <c r="BL58" i="1"/>
  <c r="BK58" i="1"/>
  <c r="AW58" i="1"/>
  <c r="AV58" i="1"/>
  <c r="AU58" i="1"/>
  <c r="AT58" i="1"/>
  <c r="BO57" i="1"/>
  <c r="BN57" i="1"/>
  <c r="BM57" i="1"/>
  <c r="BL57" i="1"/>
  <c r="BK57" i="1"/>
  <c r="AX57" i="1"/>
  <c r="AW57" i="1"/>
  <c r="AV57" i="1"/>
  <c r="AU57" i="1"/>
  <c r="AT57" i="1"/>
  <c r="BP56" i="1"/>
  <c r="AY56" i="1"/>
  <c r="BP55" i="1"/>
  <c r="AY55" i="1"/>
  <c r="BP54" i="1"/>
  <c r="AY54" i="1"/>
  <c r="BP53" i="1"/>
  <c r="AY53" i="1"/>
  <c r="BP52" i="1"/>
  <c r="AY52" i="1"/>
  <c r="BP46" i="1"/>
  <c r="BN46" i="1"/>
  <c r="BM46" i="1"/>
  <c r="BL46" i="1"/>
  <c r="BK46" i="1"/>
  <c r="AW46" i="1"/>
  <c r="AV46" i="1"/>
  <c r="AU46" i="1"/>
  <c r="AT46" i="1"/>
  <c r="BP45" i="1"/>
  <c r="BO45" i="1"/>
  <c r="BN45" i="1"/>
  <c r="BM45" i="1"/>
  <c r="BL45" i="1"/>
  <c r="BK45" i="1"/>
  <c r="AX45" i="1"/>
  <c r="AW45" i="1"/>
  <c r="AV45" i="1"/>
  <c r="AU45" i="1"/>
  <c r="AT45" i="1"/>
  <c r="BP44" i="1"/>
  <c r="AY44" i="1"/>
  <c r="BP43" i="1"/>
  <c r="AY43" i="1"/>
  <c r="BP42" i="1"/>
  <c r="AY42" i="1"/>
  <c r="BP41" i="1"/>
  <c r="AY41" i="1"/>
  <c r="BP40" i="1"/>
  <c r="AY40" i="1"/>
  <c r="BP34" i="1"/>
  <c r="BN34" i="1"/>
  <c r="BM34" i="1"/>
  <c r="BL34" i="1"/>
  <c r="BK34" i="1"/>
  <c r="AW34" i="1"/>
  <c r="AV34" i="1"/>
  <c r="AU34" i="1"/>
  <c r="AT34" i="1"/>
  <c r="BP33" i="1"/>
  <c r="BO33" i="1"/>
  <c r="BN33" i="1"/>
  <c r="BM33" i="1"/>
  <c r="BL33" i="1"/>
  <c r="BK33" i="1"/>
  <c r="AX33" i="1"/>
  <c r="AW33" i="1"/>
  <c r="AV33" i="1"/>
  <c r="AU33" i="1"/>
  <c r="AT33" i="1"/>
  <c r="BP32" i="1"/>
  <c r="AY32" i="1"/>
  <c r="BP31" i="1"/>
  <c r="AY31" i="1"/>
  <c r="BP30" i="1"/>
  <c r="AY30" i="1"/>
  <c r="BP29" i="1"/>
  <c r="AY29" i="1"/>
  <c r="BP28" i="1"/>
  <c r="AY28" i="1"/>
  <c r="BN22" i="1"/>
  <c r="BM22" i="1"/>
  <c r="BL22" i="1"/>
  <c r="BK22" i="1"/>
  <c r="AW22" i="1"/>
  <c r="AV22" i="1"/>
  <c r="AU22" i="1"/>
  <c r="AT22" i="1"/>
  <c r="BO21" i="1"/>
  <c r="BN21" i="1"/>
  <c r="BM21" i="1"/>
  <c r="BL21" i="1"/>
  <c r="BK21" i="1"/>
  <c r="AX21" i="1"/>
  <c r="AW21" i="1"/>
  <c r="AV21" i="1"/>
  <c r="AU21" i="1"/>
  <c r="AT21" i="1"/>
  <c r="BP20" i="1"/>
  <c r="AY20" i="1"/>
  <c r="BP19" i="1"/>
  <c r="AY19" i="1"/>
  <c r="BP18" i="1"/>
  <c r="AY18" i="1"/>
  <c r="BP17" i="1"/>
  <c r="AY17" i="1"/>
  <c r="BP16" i="1"/>
  <c r="AY16" i="1"/>
  <c r="BN10" i="1"/>
  <c r="BM10" i="1"/>
  <c r="BL10" i="1"/>
  <c r="BK10" i="1"/>
  <c r="AW10" i="1"/>
  <c r="AV10" i="1"/>
  <c r="AU10" i="1"/>
  <c r="AT10" i="1"/>
  <c r="BO9" i="1"/>
  <c r="BN9" i="1"/>
  <c r="BM9" i="1"/>
  <c r="BL9" i="1"/>
  <c r="BK9" i="1"/>
  <c r="AX9" i="1"/>
  <c r="AW9" i="1"/>
  <c r="AV9" i="1"/>
  <c r="AU9" i="1"/>
  <c r="AT9" i="1"/>
  <c r="BP8" i="1"/>
  <c r="AY8" i="1"/>
  <c r="BP7" i="1"/>
  <c r="AY7" i="1"/>
  <c r="BP6" i="1"/>
  <c r="AY6" i="1"/>
  <c r="BP5" i="1"/>
  <c r="AY5" i="1"/>
  <c r="BP4" i="1"/>
  <c r="AY4" i="1"/>
  <c r="AF286" i="1"/>
  <c r="AE286" i="1"/>
  <c r="AD286" i="1"/>
  <c r="AC286" i="1"/>
  <c r="O286" i="1"/>
  <c r="N286" i="1"/>
  <c r="M286" i="1"/>
  <c r="L286" i="1"/>
  <c r="AG285" i="1"/>
  <c r="AF285" i="1"/>
  <c r="AE285" i="1"/>
  <c r="AD285" i="1"/>
  <c r="AC285" i="1"/>
  <c r="P285" i="1"/>
  <c r="O285" i="1"/>
  <c r="N285" i="1"/>
  <c r="M285" i="1"/>
  <c r="L285" i="1"/>
  <c r="AH284" i="1"/>
  <c r="Q284" i="1"/>
  <c r="AH283" i="1"/>
  <c r="Q283" i="1"/>
  <c r="AH282" i="1"/>
  <c r="Q282" i="1"/>
  <c r="AH281" i="1"/>
  <c r="Q281" i="1"/>
  <c r="AH280" i="1"/>
  <c r="Q280" i="1"/>
  <c r="AF274" i="1"/>
  <c r="AE274" i="1"/>
  <c r="AD274" i="1"/>
  <c r="AC274" i="1"/>
  <c r="O274" i="1"/>
  <c r="N274" i="1"/>
  <c r="M274" i="1"/>
  <c r="L274" i="1"/>
  <c r="AG273" i="1"/>
  <c r="AF273" i="1"/>
  <c r="AE273" i="1"/>
  <c r="AD273" i="1"/>
  <c r="AC273" i="1"/>
  <c r="P273" i="1"/>
  <c r="O273" i="1"/>
  <c r="N273" i="1"/>
  <c r="M273" i="1"/>
  <c r="L273" i="1"/>
  <c r="AH272" i="1"/>
  <c r="Q272" i="1"/>
  <c r="AH271" i="1"/>
  <c r="Q271" i="1"/>
  <c r="AH270" i="1"/>
  <c r="Q270" i="1"/>
  <c r="AH269" i="1"/>
  <c r="Q269" i="1"/>
  <c r="AH268" i="1"/>
  <c r="Q268" i="1"/>
  <c r="AF262" i="1"/>
  <c r="AE262" i="1"/>
  <c r="AD262" i="1"/>
  <c r="AC262" i="1"/>
  <c r="O262" i="1"/>
  <c r="N262" i="1"/>
  <c r="M262" i="1"/>
  <c r="L262" i="1"/>
  <c r="AG261" i="1"/>
  <c r="AF261" i="1"/>
  <c r="AE261" i="1"/>
  <c r="AD261" i="1"/>
  <c r="AC261" i="1"/>
  <c r="P261" i="1"/>
  <c r="O261" i="1"/>
  <c r="N261" i="1"/>
  <c r="M261" i="1"/>
  <c r="L261" i="1"/>
  <c r="AH260" i="1"/>
  <c r="Q260" i="1"/>
  <c r="AH259" i="1"/>
  <c r="Q259" i="1"/>
  <c r="AH258" i="1"/>
  <c r="Q258" i="1"/>
  <c r="AH257" i="1"/>
  <c r="Q257" i="1"/>
  <c r="AH256" i="1"/>
  <c r="Q256" i="1"/>
  <c r="AF250" i="1"/>
  <c r="AE250" i="1"/>
  <c r="AD250" i="1"/>
  <c r="AC250" i="1"/>
  <c r="O250" i="1"/>
  <c r="N250" i="1"/>
  <c r="M250" i="1"/>
  <c r="L250" i="1"/>
  <c r="AG249" i="1"/>
  <c r="AF249" i="1"/>
  <c r="AE249" i="1"/>
  <c r="AD249" i="1"/>
  <c r="AC249" i="1"/>
  <c r="P249" i="1"/>
  <c r="O249" i="1"/>
  <c r="N249" i="1"/>
  <c r="M249" i="1"/>
  <c r="L249" i="1"/>
  <c r="AH248" i="1"/>
  <c r="Q248" i="1"/>
  <c r="AH247" i="1"/>
  <c r="Q247" i="1"/>
  <c r="AH246" i="1"/>
  <c r="Q246" i="1"/>
  <c r="AH245" i="1"/>
  <c r="Q245" i="1"/>
  <c r="AH244" i="1"/>
  <c r="Q244" i="1"/>
  <c r="AF238" i="1"/>
  <c r="AE238" i="1"/>
  <c r="AD238" i="1"/>
  <c r="AC238" i="1"/>
  <c r="O238" i="1"/>
  <c r="N238" i="1"/>
  <c r="M238" i="1"/>
  <c r="L238" i="1"/>
  <c r="AG237" i="1"/>
  <c r="AF237" i="1"/>
  <c r="AE237" i="1"/>
  <c r="AD237" i="1"/>
  <c r="AC237" i="1"/>
  <c r="P237" i="1"/>
  <c r="O237" i="1"/>
  <c r="N237" i="1"/>
  <c r="M237" i="1"/>
  <c r="L237" i="1"/>
  <c r="AH236" i="1"/>
  <c r="Q236" i="1"/>
  <c r="AH235" i="1"/>
  <c r="Q235" i="1"/>
  <c r="AH234" i="1"/>
  <c r="Q234" i="1"/>
  <c r="AH233" i="1"/>
  <c r="Q233" i="1"/>
  <c r="AH232" i="1"/>
  <c r="Q232" i="1"/>
  <c r="AF226" i="1"/>
  <c r="AE226" i="1"/>
  <c r="AD226" i="1"/>
  <c r="AC226" i="1"/>
  <c r="O226" i="1"/>
  <c r="N226" i="1"/>
  <c r="M226" i="1"/>
  <c r="L226" i="1"/>
  <c r="AG225" i="1"/>
  <c r="AF225" i="1"/>
  <c r="AE225" i="1"/>
  <c r="AD225" i="1"/>
  <c r="AC225" i="1"/>
  <c r="P225" i="1"/>
  <c r="O225" i="1"/>
  <c r="N225" i="1"/>
  <c r="M225" i="1"/>
  <c r="L225" i="1"/>
  <c r="AH224" i="1"/>
  <c r="Q224" i="1"/>
  <c r="AH223" i="1"/>
  <c r="Q223" i="1"/>
  <c r="AH222" i="1"/>
  <c r="Q222" i="1"/>
  <c r="AH221" i="1"/>
  <c r="Q221" i="1"/>
  <c r="AH220" i="1"/>
  <c r="Q220" i="1"/>
  <c r="AF214" i="1"/>
  <c r="AE214" i="1"/>
  <c r="AD214" i="1"/>
  <c r="AC214" i="1"/>
  <c r="O214" i="1"/>
  <c r="N214" i="1"/>
  <c r="M214" i="1"/>
  <c r="L214" i="1"/>
  <c r="AG213" i="1"/>
  <c r="AF213" i="1"/>
  <c r="AE213" i="1"/>
  <c r="AD213" i="1"/>
  <c r="AC213" i="1"/>
  <c r="P213" i="1"/>
  <c r="O213" i="1"/>
  <c r="N213" i="1"/>
  <c r="M213" i="1"/>
  <c r="L213" i="1"/>
  <c r="AH212" i="1"/>
  <c r="Q212" i="1"/>
  <c r="AH211" i="1"/>
  <c r="Q211" i="1"/>
  <c r="AH210" i="1"/>
  <c r="Q210" i="1"/>
  <c r="AH209" i="1"/>
  <c r="Q209" i="1"/>
  <c r="AH208" i="1"/>
  <c r="Q208" i="1"/>
  <c r="AF202" i="1"/>
  <c r="AE202" i="1"/>
  <c r="AD202" i="1"/>
  <c r="AC202" i="1"/>
  <c r="O202" i="1"/>
  <c r="N202" i="1"/>
  <c r="M202" i="1"/>
  <c r="L202" i="1"/>
  <c r="AG201" i="1"/>
  <c r="AF201" i="1"/>
  <c r="AE201" i="1"/>
  <c r="AD201" i="1"/>
  <c r="AC201" i="1"/>
  <c r="P201" i="1"/>
  <c r="O201" i="1"/>
  <c r="N201" i="1"/>
  <c r="M201" i="1"/>
  <c r="L201" i="1"/>
  <c r="AH200" i="1"/>
  <c r="Q200" i="1"/>
  <c r="AH199" i="1"/>
  <c r="Q199" i="1"/>
  <c r="AH198" i="1"/>
  <c r="Q198" i="1"/>
  <c r="AH197" i="1"/>
  <c r="Q197" i="1"/>
  <c r="AH196" i="1"/>
  <c r="Q196" i="1"/>
  <c r="AF190" i="1"/>
  <c r="AE190" i="1"/>
  <c r="AD190" i="1"/>
  <c r="AC190" i="1"/>
  <c r="O190" i="1"/>
  <c r="N190" i="1"/>
  <c r="M190" i="1"/>
  <c r="L190" i="1"/>
  <c r="AG189" i="1"/>
  <c r="AF189" i="1"/>
  <c r="AE189" i="1"/>
  <c r="AD189" i="1"/>
  <c r="AC189" i="1"/>
  <c r="P189" i="1"/>
  <c r="O189" i="1"/>
  <c r="N189" i="1"/>
  <c r="M189" i="1"/>
  <c r="L189" i="1"/>
  <c r="AH188" i="1"/>
  <c r="Q188" i="1"/>
  <c r="AH187" i="1"/>
  <c r="Q187" i="1"/>
  <c r="AH186" i="1"/>
  <c r="Q186" i="1"/>
  <c r="AH185" i="1"/>
  <c r="Q185" i="1"/>
  <c r="AH184" i="1"/>
  <c r="Q184" i="1"/>
  <c r="AF178" i="1"/>
  <c r="AE178" i="1"/>
  <c r="AC178" i="1"/>
  <c r="O178" i="1"/>
  <c r="N178" i="1"/>
  <c r="M178" i="1"/>
  <c r="L178" i="1"/>
  <c r="AG177" i="1"/>
  <c r="AF177" i="1"/>
  <c r="AE177" i="1"/>
  <c r="AD177" i="1"/>
  <c r="AC177" i="1"/>
  <c r="P177" i="1"/>
  <c r="O177" i="1"/>
  <c r="N177" i="1"/>
  <c r="M177" i="1"/>
  <c r="L177" i="1"/>
  <c r="AH176" i="1"/>
  <c r="Q176" i="1"/>
  <c r="AH175" i="1"/>
  <c r="Q175" i="1"/>
  <c r="AH174" i="1"/>
  <c r="Q174" i="1"/>
  <c r="AH173" i="1"/>
  <c r="Q173" i="1"/>
  <c r="AH172" i="1"/>
  <c r="Q172" i="1"/>
  <c r="AF166" i="1"/>
  <c r="AE166" i="1"/>
  <c r="AD166" i="1"/>
  <c r="AC166" i="1"/>
  <c r="O166" i="1"/>
  <c r="N166" i="1"/>
  <c r="M166" i="1"/>
  <c r="L166" i="1"/>
  <c r="AG165" i="1"/>
  <c r="AF165" i="1"/>
  <c r="AE165" i="1"/>
  <c r="AD165" i="1"/>
  <c r="AC165" i="1"/>
  <c r="P165" i="1"/>
  <c r="O165" i="1"/>
  <c r="N165" i="1"/>
  <c r="M165" i="1"/>
  <c r="L165" i="1"/>
  <c r="AH164" i="1"/>
  <c r="Q164" i="1"/>
  <c r="AH163" i="1"/>
  <c r="Q163" i="1"/>
  <c r="AH162" i="1"/>
  <c r="Q162" i="1"/>
  <c r="AH161" i="1"/>
  <c r="Q161" i="1"/>
  <c r="AH160" i="1"/>
  <c r="Q160" i="1"/>
  <c r="AF154" i="1"/>
  <c r="AE154" i="1"/>
  <c r="AD154" i="1"/>
  <c r="AC154" i="1"/>
  <c r="AG153" i="1"/>
  <c r="AF153" i="1"/>
  <c r="AE153" i="1"/>
  <c r="AD153" i="1"/>
  <c r="AC153" i="1"/>
  <c r="AH152" i="1"/>
  <c r="AH151" i="1"/>
  <c r="AH150" i="1"/>
  <c r="AH149" i="1"/>
  <c r="AH148" i="1"/>
  <c r="O154" i="1"/>
  <c r="N154" i="1"/>
  <c r="M154" i="1"/>
  <c r="L154" i="1"/>
  <c r="P153" i="1"/>
  <c r="O153" i="1"/>
  <c r="N153" i="1"/>
  <c r="M153" i="1"/>
  <c r="L153" i="1"/>
  <c r="Q152" i="1"/>
  <c r="Q151" i="1"/>
  <c r="Q150" i="1"/>
  <c r="Q149" i="1"/>
  <c r="Q148" i="1"/>
  <c r="AF142" i="1"/>
  <c r="AE142" i="1"/>
  <c r="AD142" i="1"/>
  <c r="AC142" i="1"/>
  <c r="AG141" i="1"/>
  <c r="AF141" i="1"/>
  <c r="AE141" i="1"/>
  <c r="AD141" i="1"/>
  <c r="AC141" i="1"/>
  <c r="AH140" i="1"/>
  <c r="AH139" i="1"/>
  <c r="AH138" i="1"/>
  <c r="AH137" i="1"/>
  <c r="AH136" i="1"/>
  <c r="O142" i="1"/>
  <c r="N142" i="1"/>
  <c r="M142" i="1"/>
  <c r="L142" i="1"/>
  <c r="P141" i="1"/>
  <c r="O141" i="1"/>
  <c r="N141" i="1"/>
  <c r="M141" i="1"/>
  <c r="L141" i="1"/>
  <c r="Q140" i="1"/>
  <c r="Q139" i="1"/>
  <c r="Q138" i="1"/>
  <c r="Q137" i="1"/>
  <c r="Q136" i="1"/>
  <c r="AF130" i="1"/>
  <c r="AE130" i="1"/>
  <c r="AD130" i="1"/>
  <c r="AC130" i="1"/>
  <c r="AG129" i="1"/>
  <c r="AF129" i="1"/>
  <c r="AE129" i="1"/>
  <c r="AD129" i="1"/>
  <c r="AC129" i="1"/>
  <c r="AH128" i="1"/>
  <c r="AH127" i="1"/>
  <c r="AH126" i="1"/>
  <c r="AH125" i="1"/>
  <c r="AH124" i="1"/>
  <c r="O130" i="1"/>
  <c r="N130" i="1"/>
  <c r="M130" i="1"/>
  <c r="L130" i="1"/>
  <c r="P129" i="1"/>
  <c r="O129" i="1"/>
  <c r="N129" i="1"/>
  <c r="M129" i="1"/>
  <c r="L129" i="1"/>
  <c r="Q128" i="1"/>
  <c r="Q127" i="1"/>
  <c r="Q126" i="1"/>
  <c r="Q125" i="1"/>
  <c r="Q124" i="1"/>
  <c r="AF118" i="1"/>
  <c r="AE118" i="1"/>
  <c r="AD118" i="1"/>
  <c r="AC118" i="1"/>
  <c r="AG117" i="1"/>
  <c r="AF117" i="1"/>
  <c r="AE117" i="1"/>
  <c r="AD117" i="1"/>
  <c r="AC117" i="1"/>
  <c r="AH116" i="1"/>
  <c r="AH115" i="1"/>
  <c r="AH114" i="1"/>
  <c r="AH113" i="1"/>
  <c r="AH112" i="1"/>
  <c r="O118" i="1"/>
  <c r="N118" i="1"/>
  <c r="M118" i="1"/>
  <c r="L118" i="1"/>
  <c r="P117" i="1"/>
  <c r="O117" i="1"/>
  <c r="N117" i="1"/>
  <c r="M117" i="1"/>
  <c r="L117" i="1"/>
  <c r="Q116" i="1"/>
  <c r="Q115" i="1"/>
  <c r="Q114" i="1"/>
  <c r="Q113" i="1"/>
  <c r="Q112" i="1"/>
  <c r="AF106" i="1"/>
  <c r="AE106" i="1"/>
  <c r="AD106" i="1"/>
  <c r="AC106" i="1"/>
  <c r="AG105" i="1"/>
  <c r="AF105" i="1"/>
  <c r="AE105" i="1"/>
  <c r="AD105" i="1"/>
  <c r="AC105" i="1"/>
  <c r="AH104" i="1"/>
  <c r="AH103" i="1"/>
  <c r="AH102" i="1"/>
  <c r="AH101" i="1"/>
  <c r="AH100" i="1"/>
  <c r="O106" i="1"/>
  <c r="N106" i="1"/>
  <c r="M106" i="1"/>
  <c r="L106" i="1"/>
  <c r="P105" i="1"/>
  <c r="O105" i="1"/>
  <c r="N105" i="1"/>
  <c r="M105" i="1"/>
  <c r="L105" i="1"/>
  <c r="Q104" i="1"/>
  <c r="Q103" i="1"/>
  <c r="Q102" i="1"/>
  <c r="Q101" i="1"/>
  <c r="Q100" i="1"/>
  <c r="AF94" i="1"/>
  <c r="AE94" i="1"/>
  <c r="AD94" i="1"/>
  <c r="AC94" i="1"/>
  <c r="AG93" i="1"/>
  <c r="AF93" i="1"/>
  <c r="AE93" i="1"/>
  <c r="AD93" i="1"/>
  <c r="AC93" i="1"/>
  <c r="AH92" i="1"/>
  <c r="AH91" i="1"/>
  <c r="AH90" i="1"/>
  <c r="AH89" i="1"/>
  <c r="AH88" i="1"/>
  <c r="O94" i="1"/>
  <c r="N94" i="1"/>
  <c r="M94" i="1"/>
  <c r="L94" i="1"/>
  <c r="P93" i="1"/>
  <c r="O93" i="1"/>
  <c r="N93" i="1"/>
  <c r="M93" i="1"/>
  <c r="L93" i="1"/>
  <c r="Q92" i="1"/>
  <c r="Q91" i="1"/>
  <c r="Q90" i="1"/>
  <c r="Q89" i="1"/>
  <c r="Q88" i="1"/>
  <c r="AF82" i="1"/>
  <c r="AE82" i="1"/>
  <c r="AD82" i="1"/>
  <c r="AC82" i="1"/>
  <c r="AG81" i="1"/>
  <c r="AF81" i="1"/>
  <c r="AE81" i="1"/>
  <c r="AD81" i="1"/>
  <c r="AC81" i="1"/>
  <c r="AH80" i="1"/>
  <c r="AH79" i="1"/>
  <c r="AH78" i="1"/>
  <c r="AH77" i="1"/>
  <c r="AH76" i="1"/>
  <c r="O82" i="1"/>
  <c r="N82" i="1"/>
  <c r="M82" i="1"/>
  <c r="L82" i="1"/>
  <c r="P81" i="1"/>
  <c r="O81" i="1"/>
  <c r="N81" i="1"/>
  <c r="M81" i="1"/>
  <c r="L81" i="1"/>
  <c r="Q80" i="1"/>
  <c r="Q79" i="1"/>
  <c r="Q78" i="1"/>
  <c r="Q77" i="1"/>
  <c r="Q76" i="1"/>
  <c r="AF70" i="1"/>
  <c r="AE70" i="1"/>
  <c r="AD70" i="1"/>
  <c r="AC70" i="1"/>
  <c r="AG69" i="1"/>
  <c r="AF69" i="1"/>
  <c r="AE69" i="1"/>
  <c r="AD69" i="1"/>
  <c r="AC69" i="1"/>
  <c r="AH68" i="1"/>
  <c r="AH67" i="1"/>
  <c r="AH66" i="1"/>
  <c r="AH65" i="1"/>
  <c r="AH64" i="1"/>
  <c r="O70" i="1"/>
  <c r="N70" i="1"/>
  <c r="M70" i="1"/>
  <c r="L70" i="1"/>
  <c r="P69" i="1"/>
  <c r="O69" i="1"/>
  <c r="N69" i="1"/>
  <c r="M69" i="1"/>
  <c r="L69" i="1"/>
  <c r="Q68" i="1"/>
  <c r="Q67" i="1"/>
  <c r="Q66" i="1"/>
  <c r="Q65" i="1"/>
  <c r="Q64" i="1"/>
  <c r="AF58" i="1"/>
  <c r="AE58" i="1"/>
  <c r="AD58" i="1"/>
  <c r="AC58" i="1"/>
  <c r="AG57" i="1"/>
  <c r="AF57" i="1"/>
  <c r="AE57" i="1"/>
  <c r="AD57" i="1"/>
  <c r="AC57" i="1"/>
  <c r="AH56" i="1"/>
  <c r="AH55" i="1"/>
  <c r="AH54" i="1"/>
  <c r="AH53" i="1"/>
  <c r="AH52" i="1"/>
  <c r="O58" i="1"/>
  <c r="N58" i="1"/>
  <c r="M58" i="1"/>
  <c r="L58" i="1"/>
  <c r="P57" i="1"/>
  <c r="O57" i="1"/>
  <c r="N57" i="1"/>
  <c r="M57" i="1"/>
  <c r="L57" i="1"/>
  <c r="Q56" i="1"/>
  <c r="Q55" i="1"/>
  <c r="Q54" i="1"/>
  <c r="Q53" i="1"/>
  <c r="Q52" i="1"/>
  <c r="AF46" i="1"/>
  <c r="AE46" i="1"/>
  <c r="AD46" i="1"/>
  <c r="AC46" i="1"/>
  <c r="AG45" i="1"/>
  <c r="AF45" i="1"/>
  <c r="AE45" i="1"/>
  <c r="AD45" i="1"/>
  <c r="AC45" i="1"/>
  <c r="AH44" i="1"/>
  <c r="AH43" i="1"/>
  <c r="AH42" i="1"/>
  <c r="AH41" i="1"/>
  <c r="AH40" i="1"/>
  <c r="O46" i="1"/>
  <c r="N46" i="1"/>
  <c r="M46" i="1"/>
  <c r="L46" i="1"/>
  <c r="P45" i="1"/>
  <c r="O45" i="1"/>
  <c r="N45" i="1"/>
  <c r="M45" i="1"/>
  <c r="L45" i="1"/>
  <c r="Q44" i="1"/>
  <c r="Q43" i="1"/>
  <c r="Q42" i="1"/>
  <c r="Q41" i="1"/>
  <c r="Q40" i="1"/>
  <c r="AF34" i="1"/>
  <c r="AE34" i="1"/>
  <c r="AD34" i="1"/>
  <c r="AC34" i="1"/>
  <c r="AG33" i="1"/>
  <c r="AF33" i="1"/>
  <c r="AE33" i="1"/>
  <c r="AD33" i="1"/>
  <c r="AC33" i="1"/>
  <c r="AH32" i="1"/>
  <c r="AH31" i="1"/>
  <c r="AH30" i="1"/>
  <c r="AH29" i="1"/>
  <c r="AH28" i="1"/>
  <c r="O34" i="1"/>
  <c r="N34" i="1"/>
  <c r="M34" i="1"/>
  <c r="L34" i="1"/>
  <c r="P33" i="1"/>
  <c r="O33" i="1"/>
  <c r="N33" i="1"/>
  <c r="M33" i="1"/>
  <c r="L33" i="1"/>
  <c r="Q32" i="1"/>
  <c r="Q31" i="1"/>
  <c r="Q30" i="1"/>
  <c r="Q29" i="1"/>
  <c r="Q28" i="1"/>
  <c r="AF22" i="1"/>
  <c r="AE22" i="1"/>
  <c r="AD22" i="1"/>
  <c r="AC22" i="1"/>
  <c r="AG21" i="1"/>
  <c r="AF21" i="1"/>
  <c r="AE21" i="1"/>
  <c r="AD21" i="1"/>
  <c r="AC21" i="1"/>
  <c r="AH20" i="1"/>
  <c r="AH19" i="1"/>
  <c r="AH18" i="1"/>
  <c r="AH17" i="1"/>
  <c r="AH16" i="1"/>
  <c r="Q20" i="1"/>
  <c r="Q19" i="1"/>
  <c r="Q18" i="1"/>
  <c r="P21" i="1"/>
  <c r="Q17" i="1"/>
  <c r="O22" i="1"/>
  <c r="N22" i="1"/>
  <c r="L22" i="1"/>
  <c r="N21" i="1"/>
  <c r="M21" i="1"/>
  <c r="L21" i="1"/>
  <c r="AH6" i="1"/>
  <c r="AF10" i="1"/>
  <c r="AC9" i="1"/>
  <c r="AC10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C10" i="1"/>
  <c r="AA32" i="2" l="1"/>
  <c r="AE29" i="2"/>
  <c r="DB16" i="2"/>
  <c r="CY21" i="2"/>
  <c r="AT7" i="2"/>
  <c r="CZ21" i="2"/>
  <c r="BU33" i="2"/>
  <c r="BU9" i="2"/>
  <c r="BV21" i="2"/>
  <c r="DO21" i="2"/>
  <c r="CL33" i="2"/>
  <c r="M21" i="2"/>
  <c r="P30" i="2"/>
  <c r="AQ32" i="2"/>
  <c r="AE16" i="2"/>
  <c r="BW9" i="2"/>
  <c r="DM9" i="2"/>
  <c r="BX16" i="2"/>
  <c r="DN21" i="2"/>
  <c r="BW20" i="2"/>
  <c r="BT21" i="2"/>
  <c r="AE5" i="2"/>
  <c r="AA9" i="2"/>
  <c r="P21" i="2"/>
  <c r="BE20" i="2"/>
  <c r="BI18" i="2"/>
  <c r="CX8" i="2"/>
  <c r="DB5" i="2"/>
  <c r="DQ4" i="2"/>
  <c r="DO9" i="2"/>
  <c r="BF33" i="2"/>
  <c r="P33" i="2"/>
  <c r="L33" i="2"/>
  <c r="AD20" i="2"/>
  <c r="CZ20" i="2"/>
  <c r="BU32" i="2"/>
  <c r="AR9" i="2"/>
  <c r="CK9" i="2"/>
  <c r="CM29" i="2"/>
  <c r="BT20" i="2"/>
  <c r="AB8" i="2"/>
  <c r="BW32" i="2"/>
  <c r="CM32" i="2"/>
  <c r="N20" i="2"/>
  <c r="CM5" i="2"/>
  <c r="CK20" i="2"/>
  <c r="AE18" i="2"/>
  <c r="BX6" i="2"/>
  <c r="O21" i="2"/>
  <c r="BH21" i="2"/>
  <c r="AT18" i="2"/>
  <c r="BI19" i="2"/>
  <c r="DQ33" i="2"/>
  <c r="AR20" i="2"/>
  <c r="CM30" i="2"/>
  <c r="AT28" i="2"/>
  <c r="AB32" i="2"/>
  <c r="AB21" i="2"/>
  <c r="CX21" i="2"/>
  <c r="N33" i="2"/>
  <c r="P28" i="2"/>
  <c r="CI20" i="2"/>
  <c r="CI21" i="2"/>
  <c r="DN20" i="2"/>
  <c r="CK8" i="2"/>
  <c r="BF20" i="2"/>
  <c r="BI6" i="2"/>
  <c r="BV9" i="2"/>
  <c r="AE21" i="2"/>
  <c r="DM20" i="2"/>
  <c r="AT4" i="2"/>
  <c r="BX9" i="2"/>
  <c r="DO33" i="2"/>
  <c r="DP9" i="2"/>
  <c r="CJ33" i="2"/>
  <c r="BU8" i="2"/>
  <c r="DO32" i="2"/>
  <c r="AR21" i="2"/>
  <c r="BH20" i="2"/>
  <c r="DB33" i="2"/>
  <c r="BI33" i="2"/>
  <c r="BI30" i="2"/>
  <c r="BW21" i="2"/>
  <c r="DB31" i="2"/>
  <c r="AA33" i="2"/>
  <c r="DA21" i="2"/>
  <c r="BX30" i="2"/>
  <c r="AC20" i="2"/>
  <c r="CM20" i="2"/>
  <c r="BG9" i="2"/>
  <c r="CY32" i="2"/>
  <c r="AD8" i="2"/>
  <c r="BH8" i="2"/>
  <c r="CM8" i="2"/>
  <c r="BI8" i="2"/>
  <c r="BF8" i="2"/>
  <c r="CM18" i="2"/>
  <c r="AC8" i="2"/>
  <c r="DB19" i="2"/>
  <c r="BV8" i="2"/>
  <c r="AT6" i="2"/>
  <c r="AB20" i="2"/>
  <c r="BE21" i="2"/>
  <c r="AS32" i="2"/>
  <c r="CL8" i="2"/>
  <c r="CL32" i="2"/>
  <c r="AT17" i="2"/>
  <c r="CM17" i="2"/>
  <c r="CY20" i="2"/>
  <c r="M9" i="2"/>
  <c r="CL20" i="2"/>
  <c r="M32" i="2"/>
  <c r="AT8" i="2"/>
  <c r="P16" i="2"/>
  <c r="AS8" i="2"/>
  <c r="BF21" i="2"/>
  <c r="DB4" i="2"/>
  <c r="CY8" i="2"/>
  <c r="BG20" i="2"/>
  <c r="O33" i="2"/>
  <c r="L32" i="2"/>
  <c r="P29" i="2"/>
  <c r="AT19" i="2"/>
  <c r="M20" i="2"/>
  <c r="AP21" i="2"/>
  <c r="CM16" i="2"/>
  <c r="CL21" i="2"/>
  <c r="N32" i="2"/>
  <c r="AP33" i="2"/>
  <c r="BG33" i="2"/>
  <c r="BV33" i="2"/>
  <c r="DB29" i="2"/>
  <c r="DQ31" i="2"/>
  <c r="DQ20" i="2"/>
  <c r="L8" i="2"/>
  <c r="CM4" i="2"/>
  <c r="DO8" i="2"/>
  <c r="AE19" i="2"/>
  <c r="AA21" i="2"/>
  <c r="AQ20" i="2"/>
  <c r="BG21" i="2"/>
  <c r="AD33" i="2"/>
  <c r="AT31" i="2"/>
  <c r="BH32" i="2"/>
  <c r="DM33" i="2"/>
  <c r="BG32" i="2"/>
  <c r="CX33" i="2"/>
  <c r="DB32" i="2"/>
  <c r="CX32" i="2"/>
  <c r="DN9" i="2"/>
  <c r="AP20" i="2"/>
  <c r="AR8" i="2"/>
  <c r="CL9" i="2"/>
  <c r="CZ9" i="2"/>
  <c r="AQ21" i="2"/>
  <c r="CJ21" i="2"/>
  <c r="BI29" i="2"/>
  <c r="DQ28" i="2"/>
  <c r="DQ5" i="2"/>
  <c r="DB6" i="2"/>
  <c r="CM9" i="2"/>
  <c r="AT29" i="2"/>
  <c r="DA20" i="2"/>
  <c r="BI20" i="2"/>
  <c r="AE8" i="2"/>
  <c r="AA8" i="2"/>
  <c r="O9" i="2"/>
  <c r="AE4" i="2"/>
  <c r="AS9" i="2"/>
  <c r="BH9" i="2"/>
  <c r="AE17" i="2"/>
  <c r="AT16" i="2"/>
  <c r="DB18" i="2"/>
  <c r="BX31" i="2"/>
  <c r="CI32" i="2"/>
  <c r="CZ33" i="2"/>
  <c r="DN32" i="2"/>
  <c r="DB17" i="2"/>
  <c r="AS33" i="2"/>
  <c r="BG8" i="2"/>
  <c r="P31" i="2"/>
  <c r="AQ8" i="2"/>
  <c r="CZ8" i="2"/>
  <c r="BI32" i="2"/>
  <c r="DB20" i="2"/>
  <c r="P9" i="2"/>
  <c r="DO20" i="2"/>
  <c r="BT8" i="2"/>
  <c r="BX8" i="2"/>
  <c r="BX4" i="2"/>
  <c r="AT32" i="2"/>
  <c r="BW33" i="2"/>
  <c r="BX29" i="2"/>
  <c r="BX32" i="2"/>
  <c r="BX28" i="2"/>
  <c r="CY9" i="2"/>
  <c r="P8" i="2"/>
  <c r="L9" i="2"/>
  <c r="L21" i="2"/>
  <c r="P20" i="2"/>
  <c r="O8" i="2"/>
  <c r="N8" i="2"/>
  <c r="BE9" i="2"/>
  <c r="BI5" i="2"/>
  <c r="CI8" i="2"/>
  <c r="DQ6" i="2"/>
  <c r="N21" i="2"/>
  <c r="DB28" i="2"/>
  <c r="DP32" i="2"/>
  <c r="DA32" i="2"/>
  <c r="DQ32" i="2"/>
  <c r="DM32" i="2"/>
  <c r="DQ8" i="2"/>
  <c r="DB21" i="2"/>
  <c r="CM33" i="2"/>
  <c r="DQ21" i="2"/>
  <c r="AE20" i="2"/>
  <c r="BX21" i="2"/>
  <c r="BI17" i="2"/>
  <c r="DP21" i="2"/>
  <c r="AT30" i="2"/>
  <c r="BT33" i="2"/>
  <c r="AD9" i="2"/>
  <c r="AE33" i="2"/>
  <c r="AE28" i="2"/>
  <c r="AE7" i="2"/>
  <c r="BE8" i="2"/>
  <c r="CI9" i="2"/>
  <c r="DM8" i="2"/>
  <c r="L20" i="2"/>
  <c r="BX19" i="2"/>
  <c r="DQ19" i="2"/>
  <c r="AQ33" i="2"/>
  <c r="CI33" i="2"/>
  <c r="AE6" i="2"/>
  <c r="DQ30" i="2"/>
  <c r="DP33" i="2"/>
  <c r="CK32" i="2"/>
  <c r="DB8" i="2"/>
  <c r="M33" i="2"/>
  <c r="CM28" i="2"/>
  <c r="BT32" i="2"/>
  <c r="BX33" i="2"/>
  <c r="BE33" i="2"/>
  <c r="DQ9" i="2"/>
  <c r="CJ32" i="2"/>
  <c r="O21" i="1"/>
  <c r="AH8" i="1"/>
  <c r="AE10" i="1"/>
  <c r="AH7" i="1"/>
  <c r="Q16" i="1"/>
  <c r="M22" i="1"/>
  <c r="AD9" i="1"/>
  <c r="AG9" i="1"/>
  <c r="AE9" i="1"/>
  <c r="AH5" i="1"/>
  <c r="AH4" i="1"/>
  <c r="AF9" i="1"/>
  <c r="AD10" i="1"/>
  <c r="C8" i="1"/>
  <c r="P9" i="1" l="1"/>
  <c r="N10" i="1"/>
  <c r="Q6" i="1"/>
  <c r="O10" i="1"/>
  <c r="Q5" i="1"/>
  <c r="M10" i="1"/>
  <c r="N9" i="1"/>
  <c r="M9" i="1"/>
  <c r="O9" i="1"/>
  <c r="Q4" i="1"/>
  <c r="Q7" i="1"/>
  <c r="L10" i="1"/>
  <c r="Q8" i="1"/>
  <c r="L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Mikael Hermansson</author>
  </authors>
  <commentList>
    <comment ref="H1" authorId="0" shapeId="0" xr:uid="{4AE7F265-CA60-43F0-84BC-09E6E5B784FA}">
      <text>
        <r>
          <rPr>
            <b/>
            <sz val="9"/>
            <color indexed="81"/>
            <rFont val="Tahoma"/>
            <charset val="1"/>
          </rPr>
          <t>Mikael Hermansson:</t>
        </r>
        <r>
          <rPr>
            <sz val="9"/>
            <color indexed="81"/>
            <rFont val="Tahoma"/>
            <charset val="1"/>
          </rPr>
          <t xml:space="preserve">
Complete Latin-Euler Magic Square A of Order 4, if the condition of the main diagonal are A,B,C,D.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Mikael Hermansson</author>
  </authors>
  <commentList>
    <comment ref="H1" authorId="0" shapeId="0" xr:uid="{39BBB024-1C51-47E1-98DF-8B31B10CCE2F}">
      <text>
        <r>
          <rPr>
            <b/>
            <sz val="9"/>
            <color indexed="81"/>
            <rFont val="Tahoma"/>
            <charset val="1"/>
          </rPr>
          <t>Mikael Hermansson:</t>
        </r>
        <r>
          <rPr>
            <sz val="9"/>
            <color indexed="81"/>
            <rFont val="Tahoma"/>
            <charset val="1"/>
          </rPr>
          <t xml:space="preserve">
Complete Latin-Euler Magic Square AB of Order 5, if the condition of the maindiagonal are A,B,C,D,E.
 </t>
        </r>
      </text>
    </comment>
  </commentList>
</comments>
</file>

<file path=xl/sharedStrings.xml><?xml version="1.0" encoding="utf-8"?>
<sst xmlns="http://schemas.openxmlformats.org/spreadsheetml/2006/main" count="11462" uniqueCount="503">
  <si>
    <t xml:space="preserve"> </t>
  </si>
  <si>
    <t>Put only in one Integer in a and d.</t>
  </si>
  <si>
    <t># Matrix A 001</t>
  </si>
  <si>
    <t># Matrix A 002</t>
  </si>
  <si>
    <t># Matrix B 001</t>
  </si>
  <si>
    <t># Matrix B 002</t>
  </si>
  <si>
    <t>a =</t>
  </si>
  <si>
    <t>a = 0,1,2,3……</t>
  </si>
  <si>
    <t>[-∞ &lt; a &lt; ∞]</t>
  </si>
  <si>
    <t>A2</t>
  </si>
  <si>
    <t>C4</t>
  </si>
  <si>
    <t>E1</t>
  </si>
  <si>
    <t>B3</t>
  </si>
  <si>
    <t>D5</t>
  </si>
  <si>
    <t>A4</t>
  </si>
  <si>
    <t>C2</t>
  </si>
  <si>
    <t>E5</t>
  </si>
  <si>
    <t>D1</t>
  </si>
  <si>
    <t>D3</t>
  </si>
  <si>
    <t>B1</t>
  </si>
  <si>
    <t>B5</t>
  </si>
  <si>
    <t>C3</t>
  </si>
  <si>
    <t>E4</t>
  </si>
  <si>
    <t>E2</t>
  </si>
  <si>
    <t>A3</t>
  </si>
  <si>
    <t>D4</t>
  </si>
  <si>
    <t>E3</t>
  </si>
  <si>
    <t>B2</t>
  </si>
  <si>
    <t>D2</t>
  </si>
  <si>
    <t>C1</t>
  </si>
  <si>
    <t>C5</t>
  </si>
  <si>
    <t>A5</t>
  </si>
  <si>
    <t>A1</t>
  </si>
  <si>
    <t>B4</t>
  </si>
  <si>
    <t>d =</t>
  </si>
  <si>
    <t>d = 1,2,3,4……</t>
  </si>
  <si>
    <t>num: [d ≠ 0]</t>
  </si>
  <si>
    <t>Σ =</t>
  </si>
  <si>
    <t>Σy = sum(A1:E5) /n</t>
  </si>
  <si>
    <t>Σ(n:a,d) = ½·n·[2·a + d·(n^2 -1)]</t>
  </si>
  <si>
    <t>[Hunter and Madachy 1975]</t>
  </si>
  <si>
    <t>MS order n =</t>
  </si>
  <si>
    <t>The</t>
  </si>
  <si>
    <t>Key</t>
  </si>
  <si>
    <t xml:space="preserve">A1  </t>
  </si>
  <si>
    <t>=</t>
  </si>
  <si>
    <t xml:space="preserve">A2  </t>
  </si>
  <si>
    <t># Matrix A 003</t>
  </si>
  <si>
    <t># Matrix A 004</t>
  </si>
  <si>
    <t># Matrix B 003</t>
  </si>
  <si>
    <t># Matrix B 004</t>
  </si>
  <si>
    <t xml:space="preserve">A3  </t>
  </si>
  <si>
    <t xml:space="preserve">A4  </t>
  </si>
  <si>
    <t xml:space="preserve">A5  </t>
  </si>
  <si>
    <t xml:space="preserve">B1  </t>
  </si>
  <si>
    <t xml:space="preserve">B2  </t>
  </si>
  <si>
    <t xml:space="preserve">B3  </t>
  </si>
  <si>
    <t xml:space="preserve">B4  </t>
  </si>
  <si>
    <t xml:space="preserve">B5  </t>
  </si>
  <si>
    <t xml:space="preserve">C1  </t>
  </si>
  <si>
    <t xml:space="preserve">C2  </t>
  </si>
  <si>
    <t xml:space="preserve">C3  </t>
  </si>
  <si>
    <t xml:space="preserve">C4  </t>
  </si>
  <si>
    <t># Matrix A 005</t>
  </si>
  <si>
    <t># Matrix A 006</t>
  </si>
  <si>
    <t># Matrix B 005</t>
  </si>
  <si>
    <t># Matrix B 006</t>
  </si>
  <si>
    <t xml:space="preserve">C5  </t>
  </si>
  <si>
    <t xml:space="preserve">D1  </t>
  </si>
  <si>
    <t xml:space="preserve">D2  </t>
  </si>
  <si>
    <t xml:space="preserve">D3  </t>
  </si>
  <si>
    <t xml:space="preserve">D4  </t>
  </si>
  <si>
    <t xml:space="preserve">D5  </t>
  </si>
  <si>
    <t xml:space="preserve">E1  </t>
  </si>
  <si>
    <t xml:space="preserve">E2  </t>
  </si>
  <si>
    <t xml:space="preserve">E3  </t>
  </si>
  <si>
    <t xml:space="preserve">E4  </t>
  </si>
  <si>
    <t xml:space="preserve">E5  </t>
  </si>
  <si>
    <t># Matrix A 007</t>
  </si>
  <si>
    <t># Matrix A 008</t>
  </si>
  <si>
    <t># Matrix B 007</t>
  </si>
  <si>
    <t># Matrix B 008</t>
  </si>
  <si>
    <t># Matrix A 009</t>
  </si>
  <si>
    <t># Matrix A 010</t>
  </si>
  <si>
    <t># Matrix B 009</t>
  </si>
  <si>
    <t># Matrix B 010</t>
  </si>
  <si>
    <t># Matrix A 011</t>
  </si>
  <si>
    <t># Matrix A 012</t>
  </si>
  <si>
    <t># Matrix B 011</t>
  </si>
  <si>
    <t># Matrix B 012</t>
  </si>
  <si>
    <t># Matrix A 013</t>
  </si>
  <si>
    <t># Matrix A 014</t>
  </si>
  <si>
    <t># Matrix B 013</t>
  </si>
  <si>
    <t># Matrix B 014</t>
  </si>
  <si>
    <t># Matrix A 015</t>
  </si>
  <si>
    <t># Matrix A 016</t>
  </si>
  <si>
    <t># Matrix B 015</t>
  </si>
  <si>
    <t># Matrix B 016</t>
  </si>
  <si>
    <t># Matrix A 017</t>
  </si>
  <si>
    <t># Matrix A 018</t>
  </si>
  <si>
    <t># Matrix B 017</t>
  </si>
  <si>
    <t># Matrix B 018</t>
  </si>
  <si>
    <t># Matrix A 019</t>
  </si>
  <si>
    <t># Matrix A 020</t>
  </si>
  <si>
    <t># Matrix B 019</t>
  </si>
  <si>
    <t># Matrix B 020</t>
  </si>
  <si>
    <t># Matrix A 021</t>
  </si>
  <si>
    <t># Matrix A 022</t>
  </si>
  <si>
    <t># Matrix B 021</t>
  </si>
  <si>
    <t># Matrix B 022</t>
  </si>
  <si>
    <t># Matrix A 023</t>
  </si>
  <si>
    <t># Matrix A 024</t>
  </si>
  <si>
    <t># Matrix B 023</t>
  </si>
  <si>
    <t># Matrix B 024</t>
  </si>
  <si>
    <t># Matrix A 025</t>
  </si>
  <si>
    <t># Matrix A 026</t>
  </si>
  <si>
    <t># Matrix B 025</t>
  </si>
  <si>
    <t># Matrix B 026</t>
  </si>
  <si>
    <t># Matrix A 027</t>
  </si>
  <si>
    <t># Matrix A 028</t>
  </si>
  <si>
    <t># Matrix B 027</t>
  </si>
  <si>
    <t># Matrix B 028</t>
  </si>
  <si>
    <t># Matrix A 029</t>
  </si>
  <si>
    <t># Matrix A 030</t>
  </si>
  <si>
    <t># Matrix B 029</t>
  </si>
  <si>
    <t># Matrix B 030</t>
  </si>
  <si>
    <t># Matrix A 031</t>
  </si>
  <si>
    <t># Matrix A 032</t>
  </si>
  <si>
    <t># Matrix B 031</t>
  </si>
  <si>
    <t># Matrix B 032</t>
  </si>
  <si>
    <t># Matrix A 033</t>
  </si>
  <si>
    <t># Matrix A 034</t>
  </si>
  <si>
    <t># Matrix B 033</t>
  </si>
  <si>
    <t># Matrix B 034</t>
  </si>
  <si>
    <t># Matrix A 035</t>
  </si>
  <si>
    <t># Matrix A 036</t>
  </si>
  <si>
    <t># Matrix B 035</t>
  </si>
  <si>
    <t># Matrix B 036</t>
  </si>
  <si>
    <t># Matrix A 037</t>
  </si>
  <si>
    <t># Matrix A 038</t>
  </si>
  <si>
    <t># Matrix B 037</t>
  </si>
  <si>
    <t># Matrix B 038</t>
  </si>
  <si>
    <t># Matrix A 039</t>
  </si>
  <si>
    <t># Matrix A 040</t>
  </si>
  <si>
    <t># Matrix B 039</t>
  </si>
  <si>
    <t># Matrix B 040</t>
  </si>
  <si>
    <t># Matrix A 041</t>
  </si>
  <si>
    <t># Matrix A 042</t>
  </si>
  <si>
    <t># Matrix B 041</t>
  </si>
  <si>
    <t># Matrix B 042</t>
  </si>
  <si>
    <t># Matrix A 043</t>
  </si>
  <si>
    <t># Matrix A 044</t>
  </si>
  <si>
    <t># Matrix B 043</t>
  </si>
  <si>
    <t># Matrix B 044</t>
  </si>
  <si>
    <t># Matrix A 045</t>
  </si>
  <si>
    <t># Matrix A 046</t>
  </si>
  <si>
    <t># Matrix B 045</t>
  </si>
  <si>
    <t># Matrix B 046</t>
  </si>
  <si>
    <t># Matrix A 047</t>
  </si>
  <si>
    <t># Matrix A 048</t>
  </si>
  <si>
    <t># Matrix B 047</t>
  </si>
  <si>
    <t># Matrix B 048</t>
  </si>
  <si>
    <t># Matrix A 049</t>
  </si>
  <si>
    <t># Matrix A 050</t>
  </si>
  <si>
    <t># Matrix B 049</t>
  </si>
  <si>
    <t># Matrix B 050</t>
  </si>
  <si>
    <t># Matrix A 051</t>
  </si>
  <si>
    <t># Matrix A 052</t>
  </si>
  <si>
    <t># Matrix B 051</t>
  </si>
  <si>
    <t># Matrix B 052</t>
  </si>
  <si>
    <t># Matrix A 053</t>
  </si>
  <si>
    <t># Matrix A 054</t>
  </si>
  <si>
    <t># Matrix B 053</t>
  </si>
  <si>
    <t># Matrix B 054</t>
  </si>
  <si>
    <t># Matrix A 055</t>
  </si>
  <si>
    <t># Matrix A 056</t>
  </si>
  <si>
    <t># Matrix B 055</t>
  </si>
  <si>
    <t># Matrix B 056</t>
  </si>
  <si>
    <t># Matrix A 057</t>
  </si>
  <si>
    <t># Matrix A 058</t>
  </si>
  <si>
    <t># Matrix B 057</t>
  </si>
  <si>
    <t># Matrix B 058</t>
  </si>
  <si>
    <t># Matrix A 059</t>
  </si>
  <si>
    <t># Matrix A 060</t>
  </si>
  <si>
    <t># Matrix B 059</t>
  </si>
  <si>
    <t># Matrix B 060</t>
  </si>
  <si>
    <t># Matrix A 061</t>
  </si>
  <si>
    <t># Matrix A 062</t>
  </si>
  <si>
    <t># Matrix B 061</t>
  </si>
  <si>
    <t># Matrix B 062</t>
  </si>
  <si>
    <t># Matrix A 063</t>
  </si>
  <si>
    <t># Matrix A 064</t>
  </si>
  <si>
    <t># Matrix B 063</t>
  </si>
  <si>
    <t># Matrix B 064</t>
  </si>
  <si>
    <t># Matrix A 065</t>
  </si>
  <si>
    <t># Matrix A 066</t>
  </si>
  <si>
    <t># Matrix B 065</t>
  </si>
  <si>
    <t># Matrix B 066</t>
  </si>
  <si>
    <t># Matrix A 067</t>
  </si>
  <si>
    <t># Matrix A 068</t>
  </si>
  <si>
    <t># Matrix B 067</t>
  </si>
  <si>
    <t># Matrix B 068</t>
  </si>
  <si>
    <t># Matrix A 069</t>
  </si>
  <si>
    <t># Matrix A 070</t>
  </si>
  <si>
    <t># Matrix B 069</t>
  </si>
  <si>
    <t># Matrix B 070</t>
  </si>
  <si>
    <t># Matrix A 071</t>
  </si>
  <si>
    <t># Matrix A 072</t>
  </si>
  <si>
    <t># Matrix B 071</t>
  </si>
  <si>
    <t># Matrix B 072</t>
  </si>
  <si>
    <t># Matrix A 073</t>
  </si>
  <si>
    <t># Matrix A 074</t>
  </si>
  <si>
    <t># Matrix B 073</t>
  </si>
  <si>
    <t># Matrix B 074</t>
  </si>
  <si>
    <t># Matrix A 075</t>
  </si>
  <si>
    <t># Matrix A 076</t>
  </si>
  <si>
    <t># Matrix B 075</t>
  </si>
  <si>
    <t># Matrix B 076</t>
  </si>
  <si>
    <t># Matrix A 077</t>
  </si>
  <si>
    <t># Matrix A 078</t>
  </si>
  <si>
    <t># Matrix B 077</t>
  </si>
  <si>
    <t># Matrix B 078</t>
  </si>
  <si>
    <t># Matrix A 079</t>
  </si>
  <si>
    <t># Matrix A 080</t>
  </si>
  <si>
    <t># Matrix B 079</t>
  </si>
  <si>
    <t># Matrix B 080</t>
  </si>
  <si>
    <t># Matrix A 081</t>
  </si>
  <si>
    <t># Matrix A 082</t>
  </si>
  <si>
    <t># Matrix B 081</t>
  </si>
  <si>
    <t># Matrix B 082</t>
  </si>
  <si>
    <t># Matrix A 083</t>
  </si>
  <si>
    <t># Matrix A 084</t>
  </si>
  <si>
    <t># Matrix B 083</t>
  </si>
  <si>
    <t># Matrix B 084</t>
  </si>
  <si>
    <t># Matrix A 085</t>
  </si>
  <si>
    <t># Matrix A 086</t>
  </si>
  <si>
    <t># Matrix B 085</t>
  </si>
  <si>
    <t># Matrix B 086</t>
  </si>
  <si>
    <t># Matrix A 087</t>
  </si>
  <si>
    <t># Matrix A 088</t>
  </si>
  <si>
    <t># Matrix B 087</t>
  </si>
  <si>
    <t># Matrix B 088</t>
  </si>
  <si>
    <t># Matrix A 089</t>
  </si>
  <si>
    <t># Matrix A 090</t>
  </si>
  <si>
    <t># Matrix B 089</t>
  </si>
  <si>
    <t># Matrix B 090</t>
  </si>
  <si>
    <t># Matrix A 091</t>
  </si>
  <si>
    <t># Matrix A 092</t>
  </si>
  <si>
    <t># Matrix B 091</t>
  </si>
  <si>
    <t># Matrix B 092</t>
  </si>
  <si>
    <t># Matrix A 093</t>
  </si>
  <si>
    <t># Matrix A 094</t>
  </si>
  <si>
    <t># Matrix B 093</t>
  </si>
  <si>
    <t># Matrix B 094</t>
  </si>
  <si>
    <t># Matrix A 095</t>
  </si>
  <si>
    <t># Matrix A 096</t>
  </si>
  <si>
    <t># Matrix B 095</t>
  </si>
  <si>
    <t># Matrix B 096</t>
  </si>
  <si>
    <t># Matrix A 097</t>
  </si>
  <si>
    <t># Matrix A 098</t>
  </si>
  <si>
    <t># Matrix B 097</t>
  </si>
  <si>
    <t># Matrix B 098</t>
  </si>
  <si>
    <t># Matrix A 099</t>
  </si>
  <si>
    <t># Matrix A 100</t>
  </si>
  <si>
    <t># Matrix B 099</t>
  </si>
  <si>
    <t># Matrix B 100</t>
  </si>
  <si>
    <t># Matrix A 101</t>
  </si>
  <si>
    <t># Matrix A 102</t>
  </si>
  <si>
    <t># Matrix B 101</t>
  </si>
  <si>
    <t># Matrix B 102</t>
  </si>
  <si>
    <t># Matrix A 103</t>
  </si>
  <si>
    <t># Matrix A 104</t>
  </si>
  <si>
    <t># Matrix B 103</t>
  </si>
  <si>
    <t># Matrix B 104</t>
  </si>
  <si>
    <t># Matrix A 105</t>
  </si>
  <si>
    <t># Matrix A 106</t>
  </si>
  <si>
    <t># Matrix B 105</t>
  </si>
  <si>
    <t># Matrix B 106</t>
  </si>
  <si>
    <t># Matrix A 107</t>
  </si>
  <si>
    <t># Matrix A 108</t>
  </si>
  <si>
    <t># Matrix B 107</t>
  </si>
  <si>
    <t># Matrix B 108</t>
  </si>
  <si>
    <t># Matrix A 109</t>
  </si>
  <si>
    <t># Matrix A 110</t>
  </si>
  <si>
    <t># Matrix B 109</t>
  </si>
  <si>
    <t># Matrix B 110</t>
  </si>
  <si>
    <t># Matrix A 111</t>
  </si>
  <si>
    <t># Matrix A 112</t>
  </si>
  <si>
    <t># Matrix B 111</t>
  </si>
  <si>
    <t># Matrix B 112</t>
  </si>
  <si>
    <t># Matrix A 113</t>
  </si>
  <si>
    <t># Matrix A 114</t>
  </si>
  <si>
    <t># Matrix B 113</t>
  </si>
  <si>
    <t># Matrix B 114</t>
  </si>
  <si>
    <t># Matrix A 115</t>
  </si>
  <si>
    <t># Matrix A 116</t>
  </si>
  <si>
    <t># Matrix B 115</t>
  </si>
  <si>
    <t># Matrix B 116</t>
  </si>
  <si>
    <t># Matrix A 117</t>
  </si>
  <si>
    <t># Matrix A 118</t>
  </si>
  <si>
    <t># Matrix B 117</t>
  </si>
  <si>
    <t># Matrix B 118</t>
  </si>
  <si>
    <t>Magic Squares of Order 5 A</t>
  </si>
  <si>
    <t>MQM copy right © 2025</t>
  </si>
  <si>
    <r>
      <t xml:space="preserve">Database </t>
    </r>
    <r>
      <rPr>
        <vertAlign val="superscript"/>
        <sz val="10"/>
        <color rgb="FF7030A0"/>
        <rFont val="Calibri"/>
        <family val="2"/>
        <scheme val="minor"/>
      </rPr>
      <t xml:space="preserve">TM </t>
    </r>
    <r>
      <rPr>
        <sz val="10"/>
        <color rgb="FF7030A0"/>
        <rFont val="Calibri"/>
        <family val="2"/>
        <scheme val="minor"/>
      </rPr>
      <t>2025</t>
    </r>
  </si>
  <si>
    <t>Magic Squares of Order 5 B</t>
  </si>
  <si>
    <t># Matrix A 119</t>
  </si>
  <si>
    <t># Matrix A 120</t>
  </si>
  <si>
    <t># Matrix B 119</t>
  </si>
  <si>
    <t># Matrix B 120</t>
  </si>
  <si>
    <t>Complete Latin-Euler Magic Square AB of Order5</t>
  </si>
  <si>
    <t># Matrix C 001</t>
  </si>
  <si>
    <t>Magic Squares of Order 5 C</t>
  </si>
  <si>
    <t># Matrix C 002</t>
  </si>
  <si>
    <t># Matrix C 003</t>
  </si>
  <si>
    <t># Matrix C 004</t>
  </si>
  <si>
    <t># Matrix C 005</t>
  </si>
  <si>
    <t># Matrix C 006</t>
  </si>
  <si>
    <t># Matrix C 007</t>
  </si>
  <si>
    <t># Matrix C 008</t>
  </si>
  <si>
    <t># Matrix C 009</t>
  </si>
  <si>
    <t># Matrix C 010</t>
  </si>
  <si>
    <t># Matrix C 011</t>
  </si>
  <si>
    <t># Matrix C 012</t>
  </si>
  <si>
    <t># Matrix C 013</t>
  </si>
  <si>
    <t># Matrix C 014</t>
  </si>
  <si>
    <t># Matrix C 015</t>
  </si>
  <si>
    <t># Matrix C 016</t>
  </si>
  <si>
    <t>Complete Latin-Euler Magic Square A of Order4</t>
  </si>
  <si>
    <t># Matrix A 01</t>
  </si>
  <si>
    <t>Magic Square of Order 4 A</t>
  </si>
  <si>
    <t># Matrix A 02</t>
  </si>
  <si>
    <t># Matrix A 03</t>
  </si>
  <si>
    <t># Matrix A 04</t>
  </si>
  <si>
    <t># Matrix A 05</t>
  </si>
  <si>
    <t># Matrix A 06</t>
  </si>
  <si>
    <t># Matrix A 07</t>
  </si>
  <si>
    <t># Matrix A 08</t>
  </si>
  <si>
    <t># Matrix A 09</t>
  </si>
  <si>
    <t># Matrix A 10</t>
  </si>
  <si>
    <t># Matrix A 11</t>
  </si>
  <si>
    <t># Matrix A 12</t>
  </si>
  <si>
    <t># Matrix A 13</t>
  </si>
  <si>
    <t># Matrix A 14</t>
  </si>
  <si>
    <t># Matrix A 15</t>
  </si>
  <si>
    <t># Matrix A 16</t>
  </si>
  <si>
    <t># Matrix A 17</t>
  </si>
  <si>
    <t># Matrix A 18</t>
  </si>
  <si>
    <t># Matrix A 19</t>
  </si>
  <si>
    <t># Matrix A 20</t>
  </si>
  <si>
    <t># Matrix A 21</t>
  </si>
  <si>
    <t># Matrix A 22</t>
  </si>
  <si>
    <t># Matrix A 23</t>
  </si>
  <si>
    <t># Matrix A 24</t>
  </si>
  <si>
    <t>Magic Square of Order 4 B</t>
  </si>
  <si>
    <t># Matrix B 01</t>
  </si>
  <si>
    <t># Matrix B 09</t>
  </si>
  <si>
    <t># Matrix B 17</t>
  </si>
  <si>
    <t># Matrix B 02</t>
  </si>
  <si>
    <t># Matrix B 10</t>
  </si>
  <si>
    <t># Matrix B 18</t>
  </si>
  <si>
    <t># Matrix B 03</t>
  </si>
  <si>
    <t># Matrix B 11</t>
  </si>
  <si>
    <t># Matrix B 19</t>
  </si>
  <si>
    <t># Matrix B 04</t>
  </si>
  <si>
    <t># Matrix B 12</t>
  </si>
  <si>
    <t># Matrix B 20</t>
  </si>
  <si>
    <t># Matrix B 05</t>
  </si>
  <si>
    <t># Matrix B 13</t>
  </si>
  <si>
    <t># Matrix B 21</t>
  </si>
  <si>
    <t># Matrix B 06</t>
  </si>
  <si>
    <t># Matrix B 14</t>
  </si>
  <si>
    <t># Matrix B 22</t>
  </si>
  <si>
    <t># Matrix B 07</t>
  </si>
  <si>
    <t># Matrix B 15</t>
  </si>
  <si>
    <t># Matrix B 23</t>
  </si>
  <si>
    <t># Matrix B 08</t>
  </si>
  <si>
    <t># Matrix B 16</t>
  </si>
  <si>
    <t># Matrix B 24</t>
  </si>
  <si>
    <t>V2</t>
  </si>
  <si>
    <t>Magic Square of Order 5 A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</si>
  <si>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</si>
  <si>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</si>
  <si>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</si>
  <si>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</si>
  <si>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</si>
  <si>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</si>
  <si>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</si>
  <si>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</si>
  <si>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</si>
  <si>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</si>
  <si>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</si>
  <si>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</si>
  <si>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Complete Latin-Euler Magic Square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</si>
  <si>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</si>
  <si>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</si>
  <si>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</si>
  <si>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</si>
  <si>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</si>
  <si>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</si>
  <si>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</si>
  <si>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</si>
  <si>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</si>
  <si>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</si>
  <si>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</si>
  <si>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</si>
  <si>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Magic Square of Order 5 B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</si>
  <si>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</si>
  <si>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</si>
  <si>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</si>
  <si>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</si>
  <si>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</si>
  <si>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</si>
  <si>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</si>
  <si>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</si>
  <si>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</si>
  <si>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</si>
  <si>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</si>
  <si>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</si>
  <si>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</si>
  <si>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</si>
  <si>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</si>
  <si>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</si>
  <si>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</si>
  <si>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</si>
  <si>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</si>
  <si>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</si>
  <si>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</si>
  <si>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</si>
  <si>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</si>
  <si>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</si>
  <si>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#49</t>
  </si>
  <si>
    <t>#50</t>
  </si>
  <si>
    <t>#51</t>
  </si>
  <si>
    <t>#52</t>
  </si>
  <si>
    <t>#53</t>
  </si>
  <si>
    <t>#54</t>
  </si>
  <si>
    <t>#55</t>
  </si>
  <si>
    <t>#56</t>
  </si>
  <si>
    <t>#57</t>
  </si>
  <si>
    <t>#58</t>
  </si>
  <si>
    <t>#59</t>
  </si>
  <si>
    <t>#60</t>
  </si>
  <si>
    <t>#61</t>
  </si>
  <si>
    <t>#62</t>
  </si>
  <si>
    <t>#63</t>
  </si>
  <si>
    <t>#64</t>
  </si>
  <si>
    <t>#65</t>
  </si>
  <si>
    <t>#66</t>
  </si>
  <si>
    <t>#67</t>
  </si>
  <si>
    <t>#68</t>
  </si>
  <si>
    <t>#69</t>
  </si>
  <si>
    <t>#70</t>
  </si>
  <si>
    <t>#71</t>
  </si>
  <si>
    <t>#72</t>
  </si>
  <si>
    <t>#73</t>
  </si>
  <si>
    <t>#74</t>
  </si>
  <si>
    <t>#75</t>
  </si>
  <si>
    <t>#76</t>
  </si>
  <si>
    <t>#77</t>
  </si>
  <si>
    <t>#78</t>
  </si>
  <si>
    <t>#79</t>
  </si>
  <si>
    <t>#80</t>
  </si>
  <si>
    <t>#81</t>
  </si>
  <si>
    <t>#82</t>
  </si>
  <si>
    <t>#83</t>
  </si>
  <si>
    <t>#84</t>
  </si>
  <si>
    <t>#85</t>
  </si>
  <si>
    <t>#86</t>
  </si>
  <si>
    <t>#87</t>
  </si>
  <si>
    <t>#88</t>
  </si>
  <si>
    <t>#89</t>
  </si>
  <si>
    <t>#90</t>
  </si>
  <si>
    <t>#91</t>
  </si>
  <si>
    <t>#92</t>
  </si>
  <si>
    <t>#93</t>
  </si>
  <si>
    <t>#94</t>
  </si>
  <si>
    <t>#95</t>
  </si>
  <si>
    <t>#96</t>
  </si>
  <si>
    <t>#97</t>
  </si>
  <si>
    <t>#98</t>
  </si>
  <si>
    <t>#99</t>
  </si>
  <si>
    <t>#100</t>
  </si>
  <si>
    <t>#101</t>
  </si>
  <si>
    <t>#102</t>
  </si>
  <si>
    <t>#103</t>
  </si>
  <si>
    <t>#104</t>
  </si>
  <si>
    <t>#105</t>
  </si>
  <si>
    <t>#106</t>
  </si>
  <si>
    <t>#107</t>
  </si>
  <si>
    <t>#108</t>
  </si>
  <si>
    <t>#109</t>
  </si>
  <si>
    <t>#110</t>
  </si>
  <si>
    <t>#111</t>
  </si>
  <si>
    <t>#112</t>
  </si>
  <si>
    <t>#113</t>
  </si>
  <si>
    <t>#114</t>
  </si>
  <si>
    <t>#115</t>
  </si>
  <si>
    <t>#116</t>
  </si>
  <si>
    <t>#117</t>
  </si>
  <si>
    <t>#118</t>
  </si>
  <si>
    <t>#119</t>
  </si>
  <si>
    <t>#120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</si>
</sst>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7030A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vertAlign val="superscript"/>
      <sz val="10"/>
      <color rgb="FF7030A0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41">
    <border>
      <left/>
      <right/>
      <top/>
      <bottom/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FF00"/>
      </left>
      <right style="dotted">
        <color theme="0" tint="-0.14996795556505021"/>
      </right>
      <top style="medium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medium">
        <color rgb="FFFFFF00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medium">
        <color rgb="FFFFFF00"/>
      </right>
      <top style="medium">
        <color rgb="FFFFFF00"/>
      </top>
      <bottom style="dotted">
        <color theme="0" tint="-0.14996795556505021"/>
      </bottom>
      <diagonal/>
    </border>
    <border>
      <left/>
      <right style="medium">
        <color rgb="FFFFFF00"/>
      </right>
      <top style="medium">
        <color rgb="FFFFFF00"/>
      </top>
      <bottom style="dotted">
        <color theme="0" tint="-0.14996795556505021"/>
      </bottom>
      <diagonal/>
    </border>
    <border>
      <left style="medium">
        <color rgb="FFFFFF00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medium">
        <color rgb="FFFFFF00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 style="medium">
        <color rgb="FFFFFF00"/>
      </right>
      <top style="dotted">
        <color theme="0" tint="-0.1499679555650502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/>
      <diagonal/>
    </border>
    <border>
      <left style="dotted">
        <color theme="0" tint="-0.14996795556505021"/>
      </left>
      <right style="medium">
        <color rgb="FFFFFF00"/>
      </right>
      <top style="dotted">
        <color theme="0" tint="-0.14996795556505021"/>
      </top>
      <bottom/>
      <diagonal/>
    </border>
    <border>
      <left style="medium">
        <color rgb="FFFFFF00"/>
      </left>
      <right style="dotted">
        <color theme="0" tint="-0.14996795556505021"/>
      </right>
      <top style="dotted">
        <color theme="0" tint="-0.14996795556505021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FFFF00"/>
      </left>
      <right style="dotted">
        <color theme="0" tint="-0.14996795556505021"/>
      </right>
      <top style="dotted">
        <color theme="0" tint="-0.14996795556505021"/>
      </top>
      <bottom style="medium">
        <color rgb="FFFFFF00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medium">
        <color rgb="FFFFFF00"/>
      </bottom>
      <diagonal/>
    </border>
    <border>
      <left style="dotted">
        <color theme="0" tint="-0.14996795556505021"/>
      </left>
      <right style="medium">
        <color rgb="FFFFFF00"/>
      </right>
      <top style="dotted">
        <color theme="0" tint="-0.14996795556505021"/>
      </top>
      <bottom style="medium">
        <color rgb="FFFFFF00"/>
      </bottom>
      <diagonal/>
    </border>
    <border>
      <left style="medium">
        <color rgb="FFFFFF00"/>
      </left>
      <right style="dotted">
        <color theme="0" tint="-0.14996795556505021"/>
      </right>
      <top/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dotted">
        <color theme="0" tint="-0.14996795556505021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 style="hair">
        <color theme="0"/>
      </right>
      <top style="medium">
        <color rgb="FFFFFF00"/>
      </top>
      <bottom style="dotted">
        <color theme="0" tint="-0.14996795556505021"/>
      </bottom>
      <diagonal/>
    </border>
    <border>
      <left style="hair">
        <color theme="0"/>
      </left>
      <right style="hair">
        <color theme="0"/>
      </right>
      <top style="medium">
        <color rgb="FFFFFF00"/>
      </top>
      <bottom style="dotted">
        <color theme="0" tint="-0.14996795556505021"/>
      </bottom>
      <diagonal/>
    </border>
    <border>
      <left style="hair">
        <color theme="0"/>
      </left>
      <right style="medium">
        <color rgb="FFFFFF00"/>
      </right>
      <top style="medium">
        <color rgb="FFFFFF00"/>
      </top>
      <bottom style="dotted">
        <color theme="0" tint="-0.14996795556505021"/>
      </bottom>
      <diagonal/>
    </border>
    <border>
      <left style="medium">
        <color rgb="FFFFFF00"/>
      </left>
      <right style="hair">
        <color theme="0"/>
      </right>
      <top style="dotted">
        <color theme="0" tint="-0.14996795556505021"/>
      </top>
      <bottom style="dotted">
        <color theme="0" tint="-0.14996795556505021"/>
      </bottom>
      <diagonal/>
    </border>
    <border>
      <left style="hair">
        <color theme="0"/>
      </left>
      <right style="hair">
        <color theme="0"/>
      </right>
      <top style="dotted">
        <color theme="0" tint="-0.14996795556505021"/>
      </top>
      <bottom style="dotted">
        <color theme="0" tint="-0.14996795556505021"/>
      </bottom>
      <diagonal/>
    </border>
    <border>
      <left style="hair">
        <color theme="0"/>
      </left>
      <right style="medium">
        <color rgb="FFFFFF00"/>
      </right>
      <top style="dotted">
        <color theme="0" tint="-0.14996795556505021"/>
      </top>
      <bottom style="dotted">
        <color theme="0" tint="-0.14996795556505021"/>
      </bottom>
      <diagonal/>
    </border>
    <border>
      <left style="medium">
        <color rgb="FFFFFF00"/>
      </left>
      <right style="hair">
        <color theme="0"/>
      </right>
      <top style="dotted">
        <color theme="0" tint="-0.14996795556505021"/>
      </top>
      <bottom style="medium">
        <color rgb="FFFFFF00"/>
      </bottom>
      <diagonal/>
    </border>
    <border>
      <left style="hair">
        <color theme="0"/>
      </left>
      <right style="hair">
        <color theme="0"/>
      </right>
      <top style="dotted">
        <color theme="0" tint="-0.14996795556505021"/>
      </top>
      <bottom style="medium">
        <color rgb="FFFFFF00"/>
      </bottom>
      <diagonal/>
    </border>
    <border>
      <left style="hair">
        <color theme="0"/>
      </left>
      <right style="medium">
        <color rgb="FFFFFF00"/>
      </right>
      <top style="dotted">
        <color theme="0" tint="-0.14996795556505021"/>
      </top>
      <bottom style="medium">
        <color rgb="FFFFFF00"/>
      </bottom>
      <diagonal/>
    </border>
    <border>
      <left style="dotted">
        <color theme="0" tint="-0.14996795556505021"/>
      </left>
      <right style="medium">
        <color rgb="FFFFFF00"/>
      </right>
      <top style="dotted">
        <color theme="0" tint="-0.14993743705557422"/>
      </top>
      <bottom style="dotted">
        <color theme="0" tint="-0.14993743705557422"/>
      </bottom>
      <diagonal/>
    </border>
    <border>
      <left style="dotted">
        <color theme="0" tint="-0.14996795556505021"/>
      </left>
      <right style="medium">
        <color rgb="FFFFFF00"/>
      </right>
      <top style="dotted">
        <color theme="0" tint="-0.14993743705557422"/>
      </top>
      <bottom style="medium">
        <color rgb="FFFFFF00"/>
      </bottom>
      <diagonal/>
    </border>
    <border>
      <left/>
      <right style="medium">
        <color rgb="FFFFFF00"/>
      </right>
      <top style="dotted">
        <color theme="0" tint="-0.14993743705557422"/>
      </top>
      <bottom style="dotted">
        <color theme="0" tint="-0.14993743705557422"/>
      </bottom>
      <diagonal/>
    </border>
    <border>
      <left/>
      <right style="medium">
        <color rgb="FFFFFF00"/>
      </right>
      <top style="medium">
        <color rgb="FFFFFF00"/>
      </top>
      <bottom style="dotted">
        <color theme="0" tint="-0.14993743705557422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3" fillId="0" borderId="14" xfId="0" applyFont="1" applyBorder="1"/>
    <xf numFmtId="0" fontId="4" fillId="0" borderId="21" xfId="0" applyFont="1" applyBorder="1"/>
    <xf numFmtId="0" fontId="3" fillId="0" borderId="22" xfId="0" applyFont="1" applyBorder="1"/>
    <xf numFmtId="0" fontId="5" fillId="3" borderId="1" xfId="0" applyFont="1" applyFill="1" applyBorder="1"/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5" fillId="3" borderId="5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5" fillId="3" borderId="6" xfId="0" applyFont="1" applyFill="1" applyBorder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3" borderId="0" xfId="0" applyFont="1" applyFill="1"/>
    <xf numFmtId="0" fontId="5" fillId="3" borderId="25" xfId="0" applyFont="1" applyFill="1" applyBorder="1"/>
    <xf numFmtId="0" fontId="5" fillId="3" borderId="26" xfId="0" applyFont="1" applyFill="1" applyBorder="1" applyAlignment="1">
      <alignment horizontal="left"/>
    </xf>
    <xf numFmtId="0" fontId="5" fillId="3" borderId="26" xfId="0" applyFont="1" applyFill="1" applyBorder="1"/>
    <xf numFmtId="0" fontId="6" fillId="0" borderId="21" xfId="0" applyFont="1" applyBorder="1" applyAlignment="1">
      <alignment horizontal="center"/>
    </xf>
    <xf numFmtId="0" fontId="5" fillId="3" borderId="27" xfId="0" applyFont="1" applyFill="1" applyBorder="1"/>
    <xf numFmtId="0" fontId="5" fillId="2" borderId="0" xfId="0" applyFont="1" applyFill="1"/>
    <xf numFmtId="0" fontId="7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5" fillId="0" borderId="0" xfId="0" applyFont="1"/>
    <xf numFmtId="0" fontId="8" fillId="3" borderId="0" xfId="0" applyFont="1" applyFill="1"/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right"/>
    </xf>
    <xf numFmtId="0" fontId="5" fillId="4" borderId="1" xfId="0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0" fontId="9" fillId="3" borderId="0" xfId="0" applyFont="1" applyFill="1" applyAlignment="1">
      <alignment horizontal="center"/>
    </xf>
    <xf numFmtId="0" fontId="5" fillId="4" borderId="4" xfId="0" applyFont="1" applyFill="1" applyBorder="1"/>
    <xf numFmtId="0" fontId="5" fillId="4" borderId="6" xfId="0" applyFont="1" applyFill="1" applyBorder="1"/>
    <xf numFmtId="0" fontId="5" fillId="3" borderId="0" xfId="0" applyFont="1" applyFill="1" applyAlignment="1">
      <alignment horizontal="center"/>
    </xf>
    <xf numFmtId="0" fontId="5" fillId="0" borderId="7" xfId="0" applyFont="1" applyBorder="1"/>
    <xf numFmtId="2" fontId="5" fillId="3" borderId="0" xfId="0" applyNumberFormat="1" applyFont="1" applyFill="1" applyAlignment="1">
      <alignment horizontal="left"/>
    </xf>
    <xf numFmtId="0" fontId="4" fillId="0" borderId="11" xfId="0" applyFont="1" applyBorder="1"/>
    <xf numFmtId="0" fontId="4" fillId="0" borderId="15" xfId="0" applyFont="1" applyBorder="1"/>
    <xf numFmtId="0" fontId="5" fillId="0" borderId="19" xfId="0" applyFont="1" applyBorder="1"/>
    <xf numFmtId="0" fontId="4" fillId="0" borderId="23" xfId="0" applyFont="1" applyBorder="1"/>
    <xf numFmtId="0" fontId="4" fillId="0" borderId="24" xfId="0" applyFont="1" applyBorder="1"/>
    <xf numFmtId="0" fontId="7" fillId="3" borderId="0" xfId="0" applyFont="1" applyFill="1" applyAlignment="1">
      <alignment horizontal="left"/>
    </xf>
    <xf numFmtId="0" fontId="9" fillId="3" borderId="0" xfId="0" applyFont="1" applyFill="1" applyAlignment="1">
      <alignment horizontal="left"/>
    </xf>
    <xf numFmtId="0" fontId="1" fillId="4" borderId="25" xfId="0" applyFont="1" applyFill="1" applyBorder="1"/>
    <xf numFmtId="0" fontId="1" fillId="4" borderId="26" xfId="0" applyFont="1" applyFill="1" applyBorder="1"/>
    <xf numFmtId="0" fontId="4" fillId="4" borderId="26" xfId="0" applyFont="1" applyFill="1" applyBorder="1"/>
    <xf numFmtId="0" fontId="5" fillId="4" borderId="26" xfId="0" applyFont="1" applyFill="1" applyBorder="1"/>
    <xf numFmtId="0" fontId="5" fillId="4" borderId="27" xfId="0" applyFont="1" applyFill="1" applyBorder="1"/>
    <xf numFmtId="0" fontId="10" fillId="3" borderId="0" xfId="0" applyFont="1" applyFill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/>
    <xf numFmtId="0" fontId="1" fillId="3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2" fillId="6" borderId="20" xfId="0" applyFont="1" applyFill="1" applyBorder="1"/>
    <xf numFmtId="0" fontId="2" fillId="7" borderId="21" xfId="0" applyFont="1" applyFill="1" applyBorder="1"/>
    <xf numFmtId="0" fontId="2" fillId="8" borderId="21" xfId="0" applyFont="1" applyFill="1" applyBorder="1"/>
    <xf numFmtId="0" fontId="2" fillId="5" borderId="21" xfId="0" applyFont="1" applyFill="1" applyBorder="1"/>
    <xf numFmtId="0" fontId="2" fillId="3" borderId="2" xfId="0" applyFont="1" applyFill="1" applyBorder="1" applyAlignment="1">
      <alignment horizontal="right"/>
    </xf>
    <xf numFmtId="0" fontId="3" fillId="0" borderId="37" xfId="0" applyFont="1" applyBorder="1"/>
    <xf numFmtId="0" fontId="3" fillId="0" borderId="38" xfId="0" applyFont="1" applyBorder="1"/>
    <xf numFmtId="0" fontId="4" fillId="0" borderId="39" xfId="0" applyFont="1" applyBorder="1"/>
    <xf numFmtId="0" fontId="4" fillId="0" borderId="40" xfId="0" applyFont="1" applyBorder="1"/>
    <xf numFmtId="0" fontId="15" fillId="0" borderId="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6" fillId="3" borderId="0" xfId="0" applyFont="1" applyFill="1"/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6EFA5-B825-472B-8656-92FC86B6AAF9}">
  <sheetPr>
    <tabColor rgb="FFFF0000"/>
  </sheetPr>
  <dimension ref="A1:DY74"/>
  <sheetViews>
    <sheetView tabSelected="1" workbookViewId="0"/>
  </sheetViews>
  <sheetFormatPr defaultRowHeight="12.75" x14ac:dyDescent="0.2"/>
  <cols>
    <col min="1" max="1" width="3.7109375" style="39" customWidth="1"/>
    <col min="2" max="2" width="4.7109375" style="39" customWidth="1"/>
    <col min="3" max="3" width="7.7109375" style="39" customWidth="1"/>
    <col min="4" max="6" width="4.7109375" style="39" customWidth="1"/>
    <col min="7" max="7" width="7.7109375" style="39" customWidth="1"/>
    <col min="8" max="8" width="6.28515625" style="39" customWidth="1"/>
    <col min="9" max="11" width="4.140625" style="39" customWidth="1"/>
    <col min="12" max="16" width="6.7109375" style="39" customWidth="1"/>
    <col min="17" max="17" width="4.140625" style="39" customWidth="1"/>
    <col min="18" max="21" width="4.7109375" style="39" customWidth="1"/>
    <col min="22" max="26" width="4.140625" style="39" customWidth="1"/>
    <col min="27" max="31" width="6.7109375" style="39" customWidth="1"/>
    <col min="32" max="32" width="4.140625" style="39" customWidth="1"/>
    <col min="33" max="36" width="4.7109375" style="39" customWidth="1"/>
    <col min="37" max="37" width="4.140625" style="39" customWidth="1"/>
    <col min="38" max="39" width="4" style="39" customWidth="1"/>
    <col min="40" max="41" width="4.140625" style="39" customWidth="1"/>
    <col min="42" max="46" width="6.7109375" style="39" customWidth="1"/>
    <col min="47" max="47" width="4.140625" style="39" customWidth="1"/>
    <col min="48" max="51" width="4.7109375" style="39" customWidth="1"/>
    <col min="52" max="56" width="4.140625" style="39" customWidth="1"/>
    <col min="57" max="61" width="6.7109375" style="39" customWidth="1"/>
    <col min="62" max="62" width="4.140625" style="39" customWidth="1"/>
    <col min="63" max="66" width="4.7109375" style="39" customWidth="1"/>
    <col min="67" max="67" width="4.140625" style="39" customWidth="1"/>
    <col min="68" max="69" width="4" style="39" customWidth="1"/>
    <col min="70" max="71" width="4.140625" style="39" customWidth="1"/>
    <col min="72" max="76" width="6.7109375" style="39" customWidth="1"/>
    <col min="77" max="77" width="4.140625" style="39" customWidth="1"/>
    <col min="78" max="81" width="4.7109375" style="39" customWidth="1"/>
    <col min="82" max="86" width="4.140625" style="39" customWidth="1"/>
    <col min="87" max="91" width="6.7109375" style="39" customWidth="1"/>
    <col min="92" max="92" width="4.140625" style="39" customWidth="1"/>
    <col min="93" max="96" width="4.7109375" style="39" customWidth="1"/>
    <col min="97" max="97" width="4.140625" style="39" customWidth="1"/>
    <col min="98" max="99" width="4" style="39" customWidth="1"/>
    <col min="100" max="101" width="4.140625" style="39" customWidth="1"/>
    <col min="102" max="106" width="6.7109375" style="39" customWidth="1"/>
    <col min="107" max="107" width="4.140625" style="39" customWidth="1"/>
    <col min="108" max="111" width="4.7109375" style="39" customWidth="1"/>
    <col min="112" max="116" width="4.140625" style="39" customWidth="1"/>
    <col min="117" max="121" width="6.7109375" style="39" customWidth="1"/>
    <col min="122" max="122" width="4.140625" style="39" customWidth="1"/>
    <col min="123" max="126" width="4.7109375" style="39" customWidth="1"/>
    <col min="127" max="127" width="4.140625" style="39" customWidth="1"/>
    <col min="128" max="129" width="4" style="39" customWidth="1"/>
    <col min="130" max="16384" width="9.140625" style="39"/>
  </cols>
  <sheetData>
    <row r="1" spans="1:129" ht="13.5" thickBot="1" x14ac:dyDescent="0.25">
      <c r="A1" s="36"/>
      <c r="B1" s="30"/>
      <c r="C1" s="37"/>
      <c r="D1" s="37"/>
      <c r="E1" s="37" t="s">
        <v>328</v>
      </c>
      <c r="F1" s="30"/>
      <c r="G1" s="30"/>
      <c r="H1" s="30"/>
      <c r="I1" s="39" t="s">
        <v>0</v>
      </c>
      <c r="DY1" s="39" t="s">
        <v>0</v>
      </c>
    </row>
    <row r="2" spans="1:129" ht="13.5" thickBot="1" x14ac:dyDescent="0.25">
      <c r="A2" s="30"/>
      <c r="B2" s="30"/>
      <c r="C2" s="40" t="s">
        <v>1</v>
      </c>
      <c r="D2" s="40"/>
      <c r="E2" s="41"/>
      <c r="F2" s="42"/>
      <c r="G2" s="41"/>
      <c r="H2" s="30"/>
      <c r="J2" s="43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5"/>
      <c r="Y2" s="43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5"/>
      <c r="AN2" s="43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5"/>
      <c r="BC2" s="43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5"/>
      <c r="BR2" s="43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5"/>
      <c r="CG2" s="43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5"/>
      <c r="CV2" s="43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5"/>
      <c r="DK2" s="43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4"/>
      <c r="DX2" s="45"/>
    </row>
    <row r="3" spans="1:129" ht="13.5" thickBot="1" x14ac:dyDescent="0.25">
      <c r="A3" s="30"/>
      <c r="B3" s="30"/>
      <c r="C3" s="30"/>
      <c r="D3" s="30"/>
      <c r="E3" s="38"/>
      <c r="F3" s="30"/>
      <c r="G3" s="30"/>
      <c r="H3" s="46"/>
      <c r="J3" s="47"/>
      <c r="K3" s="13"/>
      <c r="L3" s="14"/>
      <c r="M3" s="15"/>
      <c r="N3" s="16" t="s">
        <v>330</v>
      </c>
      <c r="O3" s="15"/>
      <c r="P3" s="15"/>
      <c r="Q3" s="15"/>
      <c r="R3" s="17"/>
      <c r="S3" s="17"/>
      <c r="T3" s="87" t="s">
        <v>329</v>
      </c>
      <c r="U3" s="17"/>
      <c r="V3" s="18"/>
      <c r="W3" s="48"/>
      <c r="Y3" s="47"/>
      <c r="Z3" s="13"/>
      <c r="AA3" s="14"/>
      <c r="AB3" s="15"/>
      <c r="AC3" s="16" t="s">
        <v>330</v>
      </c>
      <c r="AD3" s="15"/>
      <c r="AE3" s="15"/>
      <c r="AF3" s="15"/>
      <c r="AG3" s="17"/>
      <c r="AH3" s="17"/>
      <c r="AI3" s="87" t="s">
        <v>331</v>
      </c>
      <c r="AJ3" s="17"/>
      <c r="AK3" s="18"/>
      <c r="AL3" s="48"/>
      <c r="AN3" s="47"/>
      <c r="AO3" s="13"/>
      <c r="AP3" s="14"/>
      <c r="AQ3" s="15"/>
      <c r="AR3" s="16" t="s">
        <v>330</v>
      </c>
      <c r="AS3" s="15"/>
      <c r="AT3" s="15"/>
      <c r="AU3" s="15"/>
      <c r="AV3" s="17"/>
      <c r="AW3" s="17"/>
      <c r="AX3" s="87" t="s">
        <v>332</v>
      </c>
      <c r="AY3" s="17"/>
      <c r="AZ3" s="18"/>
      <c r="BA3" s="48"/>
      <c r="BC3" s="47"/>
      <c r="BD3" s="13"/>
      <c r="BE3" s="14"/>
      <c r="BF3" s="15"/>
      <c r="BG3" s="16" t="s">
        <v>330</v>
      </c>
      <c r="BH3" s="15"/>
      <c r="BI3" s="15"/>
      <c r="BJ3" s="15"/>
      <c r="BK3" s="17"/>
      <c r="BL3" s="17"/>
      <c r="BM3" s="87" t="s">
        <v>333</v>
      </c>
      <c r="BN3" s="17"/>
      <c r="BO3" s="18"/>
      <c r="BP3" s="48"/>
      <c r="BR3" s="47"/>
      <c r="BS3" s="13"/>
      <c r="BT3" s="14"/>
      <c r="BU3" s="15"/>
      <c r="BV3" s="16" t="s">
        <v>330</v>
      </c>
      <c r="BW3" s="15"/>
      <c r="BX3" s="15"/>
      <c r="BY3" s="15"/>
      <c r="BZ3" s="17"/>
      <c r="CA3" s="17"/>
      <c r="CB3" s="87" t="s">
        <v>334</v>
      </c>
      <c r="CC3" s="17"/>
      <c r="CD3" s="18"/>
      <c r="CE3" s="48"/>
      <c r="CG3" s="47"/>
      <c r="CH3" s="13"/>
      <c r="CI3" s="14"/>
      <c r="CJ3" s="15"/>
      <c r="CK3" s="16" t="s">
        <v>330</v>
      </c>
      <c r="CL3" s="15"/>
      <c r="CM3" s="15"/>
      <c r="CN3" s="15"/>
      <c r="CO3" s="17"/>
      <c r="CP3" s="17"/>
      <c r="CQ3" s="87" t="s">
        <v>335</v>
      </c>
      <c r="CR3" s="17"/>
      <c r="CS3" s="18"/>
      <c r="CT3" s="48"/>
      <c r="CV3" s="47"/>
      <c r="CW3" s="13"/>
      <c r="CX3" s="14"/>
      <c r="CY3" s="15"/>
      <c r="CZ3" s="16" t="s">
        <v>330</v>
      </c>
      <c r="DA3" s="15"/>
      <c r="DB3" s="15"/>
      <c r="DC3" s="15"/>
      <c r="DD3" s="17"/>
      <c r="DE3" s="17"/>
      <c r="DF3" s="87" t="s">
        <v>336</v>
      </c>
      <c r="DG3" s="17"/>
      <c r="DH3" s="18"/>
      <c r="DI3" s="48"/>
      <c r="DK3" s="47"/>
      <c r="DL3" s="13"/>
      <c r="DM3" s="14"/>
      <c r="DN3" s="15"/>
      <c r="DO3" s="16" t="s">
        <v>330</v>
      </c>
      <c r="DP3" s="15"/>
      <c r="DQ3" s="15"/>
      <c r="DR3" s="15"/>
      <c r="DS3" s="17"/>
      <c r="DT3" s="17"/>
      <c r="DU3" s="87" t="s">
        <v>337</v>
      </c>
      <c r="DV3" s="17"/>
      <c r="DW3" s="18"/>
      <c r="DX3" s="48"/>
    </row>
    <row r="4" spans="1:129" x14ac:dyDescent="0.2">
      <c r="A4" s="30"/>
      <c r="B4" s="49" t="s">
        <v>6</v>
      </c>
      <c r="C4" s="50">
        <v>1</v>
      </c>
      <c r="D4" s="30"/>
      <c r="E4" s="38" t="s">
        <v>7</v>
      </c>
      <c r="F4" s="30"/>
      <c r="G4" s="51" t="s">
        <v>8</v>
      </c>
      <c r="H4" s="30"/>
      <c r="J4" s="47"/>
      <c r="K4" s="19"/>
      <c r="L4" s="1">
        <f>G14</f>
        <v>1</v>
      </c>
      <c r="M4" s="2">
        <f>G25</f>
        <v>12</v>
      </c>
      <c r="N4" s="2">
        <f>G27</f>
        <v>14</v>
      </c>
      <c r="O4" s="3">
        <f>G20</f>
        <v>7</v>
      </c>
      <c r="P4" s="91">
        <f t="shared" ref="P4:P7" si="0">SUM(L4:O4)</f>
        <v>34</v>
      </c>
      <c r="Q4" s="20"/>
      <c r="R4" s="21" t="s">
        <v>32</v>
      </c>
      <c r="S4" s="22" t="s">
        <v>10</v>
      </c>
      <c r="T4" s="22" t="s">
        <v>28</v>
      </c>
      <c r="U4" s="23" t="s">
        <v>12</v>
      </c>
      <c r="V4" s="20"/>
      <c r="W4" s="48"/>
      <c r="Y4" s="47"/>
      <c r="Z4" s="19"/>
      <c r="AA4" s="1">
        <f>G14</f>
        <v>1</v>
      </c>
      <c r="AB4" s="2">
        <f>G24</f>
        <v>11</v>
      </c>
      <c r="AC4" s="2">
        <f>G27</f>
        <v>14</v>
      </c>
      <c r="AD4" s="3">
        <f>G21</f>
        <v>8</v>
      </c>
      <c r="AE4" s="91">
        <f t="shared" ref="AE4:AE7" si="1">SUM(AA4:AD4)</f>
        <v>34</v>
      </c>
      <c r="AF4" s="20"/>
      <c r="AG4" s="21" t="s">
        <v>32</v>
      </c>
      <c r="AH4" s="22" t="s">
        <v>21</v>
      </c>
      <c r="AI4" s="22" t="s">
        <v>28</v>
      </c>
      <c r="AJ4" s="23" t="s">
        <v>33</v>
      </c>
      <c r="AK4" s="20"/>
      <c r="AL4" s="48"/>
      <c r="AN4" s="47"/>
      <c r="AO4" s="19"/>
      <c r="AP4" s="1">
        <f>G14</f>
        <v>1</v>
      </c>
      <c r="AQ4" s="2">
        <f>G25</f>
        <v>12</v>
      </c>
      <c r="AR4" s="2">
        <f>G28</f>
        <v>15</v>
      </c>
      <c r="AS4" s="3">
        <f>G19</f>
        <v>6</v>
      </c>
      <c r="AT4" s="91">
        <f t="shared" ref="AT4:AT7" si="2">SUM(AP4:AS4)</f>
        <v>34</v>
      </c>
      <c r="AU4" s="20"/>
      <c r="AV4" s="21" t="s">
        <v>32</v>
      </c>
      <c r="AW4" s="22" t="s">
        <v>10</v>
      </c>
      <c r="AX4" s="22" t="s">
        <v>18</v>
      </c>
      <c r="AY4" s="23" t="s">
        <v>27</v>
      </c>
      <c r="AZ4" s="20"/>
      <c r="BA4" s="48"/>
      <c r="BC4" s="47"/>
      <c r="BD4" s="19"/>
      <c r="BE4" s="1">
        <f>G14</f>
        <v>1</v>
      </c>
      <c r="BF4" s="2">
        <f>G23</f>
        <v>10</v>
      </c>
      <c r="BG4" s="2">
        <f>G28</f>
        <v>15</v>
      </c>
      <c r="BH4" s="3">
        <f>G21</f>
        <v>8</v>
      </c>
      <c r="BI4" s="91">
        <f t="shared" ref="BI4:BI7" si="3">SUM(BE4:BH4)</f>
        <v>34</v>
      </c>
      <c r="BJ4" s="20"/>
      <c r="BK4" s="21" t="s">
        <v>32</v>
      </c>
      <c r="BL4" s="22" t="s">
        <v>15</v>
      </c>
      <c r="BM4" s="22" t="s">
        <v>18</v>
      </c>
      <c r="BN4" s="23" t="s">
        <v>33</v>
      </c>
      <c r="BO4" s="20"/>
      <c r="BP4" s="48"/>
      <c r="BR4" s="47"/>
      <c r="BS4" s="19"/>
      <c r="BT4" s="1">
        <f>G14</f>
        <v>1</v>
      </c>
      <c r="BU4" s="2">
        <f>G24</f>
        <v>11</v>
      </c>
      <c r="BV4" s="2">
        <f>G29</f>
        <v>16</v>
      </c>
      <c r="BW4" s="3">
        <f>G19</f>
        <v>6</v>
      </c>
      <c r="BX4" s="91">
        <f t="shared" ref="BX4:BX7" si="4">SUM(BT4:BW4)</f>
        <v>34</v>
      </c>
      <c r="BY4" s="20"/>
      <c r="BZ4" s="21" t="s">
        <v>32</v>
      </c>
      <c r="CA4" s="22" t="s">
        <v>21</v>
      </c>
      <c r="CB4" s="22" t="s">
        <v>25</v>
      </c>
      <c r="CC4" s="23" t="s">
        <v>27</v>
      </c>
      <c r="CD4" s="20"/>
      <c r="CE4" s="48"/>
      <c r="CG4" s="47"/>
      <c r="CH4" s="19"/>
      <c r="CI4" s="1">
        <f>G14</f>
        <v>1</v>
      </c>
      <c r="CJ4" s="2">
        <f>G23</f>
        <v>10</v>
      </c>
      <c r="CK4" s="2">
        <f>G29</f>
        <v>16</v>
      </c>
      <c r="CL4" s="3">
        <f>G20</f>
        <v>7</v>
      </c>
      <c r="CM4" s="91">
        <f t="shared" ref="CM4:CM7" si="5">SUM(CI4:CL4)</f>
        <v>34</v>
      </c>
      <c r="CN4" s="20"/>
      <c r="CO4" s="21" t="s">
        <v>32</v>
      </c>
      <c r="CP4" s="22" t="s">
        <v>15</v>
      </c>
      <c r="CQ4" s="22" t="s">
        <v>25</v>
      </c>
      <c r="CR4" s="23" t="s">
        <v>12</v>
      </c>
      <c r="CS4" s="20"/>
      <c r="CT4" s="48"/>
      <c r="CV4" s="47"/>
      <c r="CW4" s="19"/>
      <c r="CX4" s="1">
        <f>G15</f>
        <v>2</v>
      </c>
      <c r="CY4" s="2">
        <f>G25</f>
        <v>12</v>
      </c>
      <c r="CZ4" s="2">
        <f>G26</f>
        <v>13</v>
      </c>
      <c r="DA4" s="3">
        <f>G20</f>
        <v>7</v>
      </c>
      <c r="DB4" s="91">
        <f t="shared" ref="DB4:DB7" si="6">SUM(CX4:DA4)</f>
        <v>34</v>
      </c>
      <c r="DC4" s="20"/>
      <c r="DD4" s="21" t="s">
        <v>9</v>
      </c>
      <c r="DE4" s="22" t="s">
        <v>10</v>
      </c>
      <c r="DF4" s="22" t="s">
        <v>17</v>
      </c>
      <c r="DG4" s="23" t="s">
        <v>12</v>
      </c>
      <c r="DH4" s="20"/>
      <c r="DI4" s="48"/>
      <c r="DK4" s="47"/>
      <c r="DL4" s="19"/>
      <c r="DM4" s="1">
        <f>G15</f>
        <v>2</v>
      </c>
      <c r="DN4" s="2">
        <f>G24</f>
        <v>11</v>
      </c>
      <c r="DO4" s="2">
        <f>G26</f>
        <v>13</v>
      </c>
      <c r="DP4" s="3">
        <f>G21</f>
        <v>8</v>
      </c>
      <c r="DQ4" s="91">
        <f t="shared" ref="DQ4:DQ7" si="7">SUM(DM4:DP4)</f>
        <v>34</v>
      </c>
      <c r="DR4" s="20"/>
      <c r="DS4" s="21" t="s">
        <v>9</v>
      </c>
      <c r="DT4" s="22" t="s">
        <v>21</v>
      </c>
      <c r="DU4" s="22" t="s">
        <v>17</v>
      </c>
      <c r="DV4" s="23" t="s">
        <v>33</v>
      </c>
      <c r="DW4" s="20"/>
      <c r="DX4" s="48"/>
    </row>
    <row r="5" spans="1:129" x14ac:dyDescent="0.2">
      <c r="A5" s="30"/>
      <c r="B5" s="30"/>
      <c r="C5" s="30"/>
      <c r="D5" s="30"/>
      <c r="E5" s="38"/>
      <c r="F5" s="30"/>
      <c r="G5" s="30"/>
      <c r="H5" s="30"/>
      <c r="J5" s="47"/>
      <c r="K5" s="19"/>
      <c r="L5" s="4">
        <f>G28</f>
        <v>15</v>
      </c>
      <c r="M5" s="5">
        <f>G19</f>
        <v>6</v>
      </c>
      <c r="N5" s="5">
        <f>G17</f>
        <v>4</v>
      </c>
      <c r="O5" s="6">
        <f>G22</f>
        <v>9</v>
      </c>
      <c r="P5" s="90">
        <f t="shared" si="0"/>
        <v>34</v>
      </c>
      <c r="Q5" s="20"/>
      <c r="R5" s="24" t="s">
        <v>18</v>
      </c>
      <c r="S5" s="25" t="s">
        <v>27</v>
      </c>
      <c r="T5" s="25" t="s">
        <v>14</v>
      </c>
      <c r="U5" s="26" t="s">
        <v>29</v>
      </c>
      <c r="V5" s="20"/>
      <c r="W5" s="48"/>
      <c r="Y5" s="47"/>
      <c r="Z5" s="19"/>
      <c r="AA5" s="4">
        <f>G29</f>
        <v>16</v>
      </c>
      <c r="AB5" s="5">
        <f>G19</f>
        <v>6</v>
      </c>
      <c r="AC5" s="5">
        <f>G16</f>
        <v>3</v>
      </c>
      <c r="AD5" s="6">
        <f>G22</f>
        <v>9</v>
      </c>
      <c r="AE5" s="90">
        <f t="shared" si="1"/>
        <v>34</v>
      </c>
      <c r="AF5" s="20"/>
      <c r="AG5" s="24" t="s">
        <v>25</v>
      </c>
      <c r="AH5" s="25" t="s">
        <v>27</v>
      </c>
      <c r="AI5" s="25" t="s">
        <v>24</v>
      </c>
      <c r="AJ5" s="26" t="s">
        <v>29</v>
      </c>
      <c r="AK5" s="20"/>
      <c r="AL5" s="48"/>
      <c r="AN5" s="47"/>
      <c r="AO5" s="19"/>
      <c r="AP5" s="4">
        <f>G27</f>
        <v>14</v>
      </c>
      <c r="AQ5" s="5">
        <f>G20</f>
        <v>7</v>
      </c>
      <c r="AR5" s="5">
        <f>G17</f>
        <v>4</v>
      </c>
      <c r="AS5" s="6">
        <f>G22</f>
        <v>9</v>
      </c>
      <c r="AT5" s="90">
        <f t="shared" si="2"/>
        <v>34</v>
      </c>
      <c r="AU5" s="20"/>
      <c r="AV5" s="24" t="s">
        <v>28</v>
      </c>
      <c r="AW5" s="25" t="s">
        <v>12</v>
      </c>
      <c r="AX5" s="25" t="s">
        <v>14</v>
      </c>
      <c r="AY5" s="26" t="s">
        <v>29</v>
      </c>
      <c r="AZ5" s="20"/>
      <c r="BA5" s="48"/>
      <c r="BC5" s="47"/>
      <c r="BD5" s="19"/>
      <c r="BE5" s="4">
        <f>G29</f>
        <v>16</v>
      </c>
      <c r="BF5" s="5">
        <f>G20</f>
        <v>7</v>
      </c>
      <c r="BG5" s="5">
        <f>G15</f>
        <v>2</v>
      </c>
      <c r="BH5" s="6">
        <f>G22</f>
        <v>9</v>
      </c>
      <c r="BI5" s="90">
        <f t="shared" si="3"/>
        <v>34</v>
      </c>
      <c r="BJ5" s="20"/>
      <c r="BK5" s="24" t="s">
        <v>25</v>
      </c>
      <c r="BL5" s="25" t="s">
        <v>12</v>
      </c>
      <c r="BM5" s="25" t="s">
        <v>9</v>
      </c>
      <c r="BN5" s="26" t="s">
        <v>29</v>
      </c>
      <c r="BO5" s="20"/>
      <c r="BP5" s="48"/>
      <c r="BR5" s="47"/>
      <c r="BS5" s="19"/>
      <c r="BT5" s="4">
        <f>G27</f>
        <v>14</v>
      </c>
      <c r="BU5" s="5">
        <f>G21</f>
        <v>8</v>
      </c>
      <c r="BV5" s="5">
        <f>G16</f>
        <v>3</v>
      </c>
      <c r="BW5" s="6">
        <f>G22</f>
        <v>9</v>
      </c>
      <c r="BX5" s="90">
        <f t="shared" si="4"/>
        <v>34</v>
      </c>
      <c r="BY5" s="20"/>
      <c r="BZ5" s="24" t="s">
        <v>28</v>
      </c>
      <c r="CA5" s="25" t="s">
        <v>33</v>
      </c>
      <c r="CB5" s="25" t="s">
        <v>24</v>
      </c>
      <c r="CC5" s="26" t="s">
        <v>29</v>
      </c>
      <c r="CD5" s="20"/>
      <c r="CE5" s="48"/>
      <c r="CG5" s="47"/>
      <c r="CH5" s="19"/>
      <c r="CI5" s="4">
        <f>G28</f>
        <v>15</v>
      </c>
      <c r="CJ5" s="5">
        <f>G21</f>
        <v>8</v>
      </c>
      <c r="CK5" s="5">
        <f>G15</f>
        <v>2</v>
      </c>
      <c r="CL5" s="6">
        <f>G22</f>
        <v>9</v>
      </c>
      <c r="CM5" s="90">
        <f t="shared" si="5"/>
        <v>34</v>
      </c>
      <c r="CN5" s="20"/>
      <c r="CO5" s="24" t="s">
        <v>18</v>
      </c>
      <c r="CP5" s="25" t="s">
        <v>33</v>
      </c>
      <c r="CQ5" s="25" t="s">
        <v>9</v>
      </c>
      <c r="CR5" s="26" t="s">
        <v>29</v>
      </c>
      <c r="CS5" s="20"/>
      <c r="CT5" s="48"/>
      <c r="CV5" s="47"/>
      <c r="CW5" s="19"/>
      <c r="CX5" s="4">
        <f>G28</f>
        <v>15</v>
      </c>
      <c r="CY5" s="5">
        <f>G18</f>
        <v>5</v>
      </c>
      <c r="CZ5" s="5">
        <f>G17</f>
        <v>4</v>
      </c>
      <c r="DA5" s="6">
        <f>G23</f>
        <v>10</v>
      </c>
      <c r="DB5" s="90">
        <f t="shared" si="6"/>
        <v>34</v>
      </c>
      <c r="DC5" s="20"/>
      <c r="DD5" s="24" t="s">
        <v>18</v>
      </c>
      <c r="DE5" s="25" t="s">
        <v>19</v>
      </c>
      <c r="DF5" s="25" t="s">
        <v>14</v>
      </c>
      <c r="DG5" s="26" t="s">
        <v>15</v>
      </c>
      <c r="DH5" s="20"/>
      <c r="DI5" s="48"/>
      <c r="DK5" s="47"/>
      <c r="DL5" s="19"/>
      <c r="DM5" s="4">
        <f>G29</f>
        <v>16</v>
      </c>
      <c r="DN5" s="5">
        <f>G18</f>
        <v>5</v>
      </c>
      <c r="DO5" s="5">
        <f>G16</f>
        <v>3</v>
      </c>
      <c r="DP5" s="6">
        <f>G23</f>
        <v>10</v>
      </c>
      <c r="DQ5" s="90">
        <f t="shared" si="7"/>
        <v>34</v>
      </c>
      <c r="DR5" s="20"/>
      <c r="DS5" s="24" t="s">
        <v>25</v>
      </c>
      <c r="DT5" s="25" t="s">
        <v>19</v>
      </c>
      <c r="DU5" s="25" t="s">
        <v>24</v>
      </c>
      <c r="DV5" s="26" t="s">
        <v>15</v>
      </c>
      <c r="DW5" s="20"/>
      <c r="DX5" s="48"/>
    </row>
    <row r="6" spans="1:129" x14ac:dyDescent="0.2">
      <c r="A6" s="30"/>
      <c r="B6" s="49" t="s">
        <v>34</v>
      </c>
      <c r="C6" s="50">
        <v>1</v>
      </c>
      <c r="D6" s="30"/>
      <c r="E6" s="38" t="s">
        <v>35</v>
      </c>
      <c r="F6" s="30"/>
      <c r="G6" s="38" t="s">
        <v>36</v>
      </c>
      <c r="H6" s="30"/>
      <c r="J6" s="47"/>
      <c r="K6" s="19"/>
      <c r="L6" s="4">
        <f>G21</f>
        <v>8</v>
      </c>
      <c r="M6" s="5">
        <f>G26</f>
        <v>13</v>
      </c>
      <c r="N6" s="5">
        <f>G24</f>
        <v>11</v>
      </c>
      <c r="O6" s="6">
        <f>G15</f>
        <v>2</v>
      </c>
      <c r="P6" s="90">
        <f t="shared" si="0"/>
        <v>34</v>
      </c>
      <c r="Q6" s="20"/>
      <c r="R6" s="24" t="s">
        <v>33</v>
      </c>
      <c r="S6" s="25" t="s">
        <v>17</v>
      </c>
      <c r="T6" s="25" t="s">
        <v>21</v>
      </c>
      <c r="U6" s="26" t="s">
        <v>9</v>
      </c>
      <c r="V6" s="20"/>
      <c r="W6" s="48"/>
      <c r="Y6" s="47"/>
      <c r="Z6" s="19"/>
      <c r="AA6" s="4">
        <f>G20</f>
        <v>7</v>
      </c>
      <c r="AB6" s="5">
        <f>G26</f>
        <v>13</v>
      </c>
      <c r="AC6" s="5">
        <f>G25</f>
        <v>12</v>
      </c>
      <c r="AD6" s="6">
        <f>G15</f>
        <v>2</v>
      </c>
      <c r="AE6" s="90">
        <f t="shared" si="1"/>
        <v>34</v>
      </c>
      <c r="AF6" s="20"/>
      <c r="AG6" s="24" t="s">
        <v>12</v>
      </c>
      <c r="AH6" s="25" t="s">
        <v>17</v>
      </c>
      <c r="AI6" s="25" t="s">
        <v>10</v>
      </c>
      <c r="AJ6" s="26" t="s">
        <v>9</v>
      </c>
      <c r="AK6" s="20"/>
      <c r="AL6" s="48"/>
      <c r="AN6" s="47"/>
      <c r="AO6" s="19"/>
      <c r="AP6" s="4">
        <f>G21</f>
        <v>8</v>
      </c>
      <c r="AQ6" s="5">
        <f>G26</f>
        <v>13</v>
      </c>
      <c r="AR6" s="5">
        <f>G23</f>
        <v>10</v>
      </c>
      <c r="AS6" s="6">
        <f>G16</f>
        <v>3</v>
      </c>
      <c r="AT6" s="90">
        <f t="shared" si="2"/>
        <v>34</v>
      </c>
      <c r="AU6" s="20"/>
      <c r="AV6" s="24" t="s">
        <v>33</v>
      </c>
      <c r="AW6" s="25" t="s">
        <v>17</v>
      </c>
      <c r="AX6" s="25" t="s">
        <v>15</v>
      </c>
      <c r="AY6" s="26" t="s">
        <v>24</v>
      </c>
      <c r="AZ6" s="20"/>
      <c r="BA6" s="48"/>
      <c r="BC6" s="47"/>
      <c r="BD6" s="19"/>
      <c r="BE6" s="4">
        <f>G19</f>
        <v>6</v>
      </c>
      <c r="BF6" s="5">
        <f>G26</f>
        <v>13</v>
      </c>
      <c r="BG6" s="5">
        <f>G25</f>
        <v>12</v>
      </c>
      <c r="BH6" s="6">
        <f>G16</f>
        <v>3</v>
      </c>
      <c r="BI6" s="90">
        <f t="shared" si="3"/>
        <v>34</v>
      </c>
      <c r="BJ6" s="20"/>
      <c r="BK6" s="24" t="s">
        <v>27</v>
      </c>
      <c r="BL6" s="25" t="s">
        <v>17</v>
      </c>
      <c r="BM6" s="25" t="s">
        <v>10</v>
      </c>
      <c r="BN6" s="26" t="s">
        <v>24</v>
      </c>
      <c r="BO6" s="20"/>
      <c r="BP6" s="48"/>
      <c r="BR6" s="47"/>
      <c r="BS6" s="19"/>
      <c r="BT6" s="4">
        <f>G20</f>
        <v>7</v>
      </c>
      <c r="BU6" s="5">
        <f>G26</f>
        <v>13</v>
      </c>
      <c r="BV6" s="5">
        <f>G23</f>
        <v>10</v>
      </c>
      <c r="BW6" s="6">
        <f>G17</f>
        <v>4</v>
      </c>
      <c r="BX6" s="90">
        <f t="shared" si="4"/>
        <v>34</v>
      </c>
      <c r="BY6" s="20"/>
      <c r="BZ6" s="24" t="s">
        <v>12</v>
      </c>
      <c r="CA6" s="25" t="s">
        <v>17</v>
      </c>
      <c r="CB6" s="25" t="s">
        <v>15</v>
      </c>
      <c r="CC6" s="26" t="s">
        <v>14</v>
      </c>
      <c r="CD6" s="20"/>
      <c r="CE6" s="48"/>
      <c r="CG6" s="47"/>
      <c r="CH6" s="19"/>
      <c r="CI6" s="4">
        <f>G19</f>
        <v>6</v>
      </c>
      <c r="CJ6" s="5">
        <f>G26</f>
        <v>13</v>
      </c>
      <c r="CK6" s="5">
        <f>G24</f>
        <v>11</v>
      </c>
      <c r="CL6" s="6">
        <f>G17</f>
        <v>4</v>
      </c>
      <c r="CM6" s="90">
        <f t="shared" si="5"/>
        <v>34</v>
      </c>
      <c r="CN6" s="20"/>
      <c r="CO6" s="24" t="s">
        <v>27</v>
      </c>
      <c r="CP6" s="25" t="s">
        <v>17</v>
      </c>
      <c r="CQ6" s="25" t="s">
        <v>21</v>
      </c>
      <c r="CR6" s="26" t="s">
        <v>14</v>
      </c>
      <c r="CS6" s="20"/>
      <c r="CT6" s="48"/>
      <c r="CV6" s="47"/>
      <c r="CW6" s="19"/>
      <c r="CX6" s="4">
        <f>G21</f>
        <v>8</v>
      </c>
      <c r="CY6" s="5">
        <f>G27</f>
        <v>14</v>
      </c>
      <c r="CZ6" s="5">
        <f>G24</f>
        <v>11</v>
      </c>
      <c r="DA6" s="6">
        <f>G14</f>
        <v>1</v>
      </c>
      <c r="DB6" s="90">
        <f t="shared" si="6"/>
        <v>34</v>
      </c>
      <c r="DC6" s="20"/>
      <c r="DD6" s="24" t="s">
        <v>33</v>
      </c>
      <c r="DE6" s="25" t="s">
        <v>28</v>
      </c>
      <c r="DF6" s="25" t="s">
        <v>21</v>
      </c>
      <c r="DG6" s="26" t="s">
        <v>32</v>
      </c>
      <c r="DH6" s="20"/>
      <c r="DI6" s="48"/>
      <c r="DK6" s="47"/>
      <c r="DL6" s="19"/>
      <c r="DM6" s="4">
        <f>G20</f>
        <v>7</v>
      </c>
      <c r="DN6" s="5">
        <f>G27</f>
        <v>14</v>
      </c>
      <c r="DO6" s="5">
        <f>G25</f>
        <v>12</v>
      </c>
      <c r="DP6" s="6">
        <f>G14</f>
        <v>1</v>
      </c>
      <c r="DQ6" s="90">
        <f t="shared" si="7"/>
        <v>34</v>
      </c>
      <c r="DR6" s="20"/>
      <c r="DS6" s="24" t="s">
        <v>12</v>
      </c>
      <c r="DT6" s="25" t="s">
        <v>28</v>
      </c>
      <c r="DU6" s="25" t="s">
        <v>10</v>
      </c>
      <c r="DV6" s="26" t="s">
        <v>32</v>
      </c>
      <c r="DW6" s="20"/>
      <c r="DX6" s="48"/>
    </row>
    <row r="7" spans="1:129" ht="13.5" thickBot="1" x14ac:dyDescent="0.25">
      <c r="A7" s="30"/>
      <c r="B7" s="30"/>
      <c r="C7" s="30"/>
      <c r="D7" s="30"/>
      <c r="E7" s="38"/>
      <c r="F7" s="30"/>
      <c r="G7" s="30"/>
      <c r="H7" s="30"/>
      <c r="J7" s="47"/>
      <c r="K7" s="19"/>
      <c r="L7" s="7">
        <f>G23</f>
        <v>10</v>
      </c>
      <c r="M7" s="8">
        <f>G16</f>
        <v>3</v>
      </c>
      <c r="N7" s="8">
        <f>G18</f>
        <v>5</v>
      </c>
      <c r="O7" s="9">
        <f>G29</f>
        <v>16</v>
      </c>
      <c r="P7" s="90">
        <f t="shared" si="0"/>
        <v>34</v>
      </c>
      <c r="Q7" s="20"/>
      <c r="R7" s="24" t="s">
        <v>15</v>
      </c>
      <c r="S7" s="25" t="s">
        <v>24</v>
      </c>
      <c r="T7" s="25" t="s">
        <v>19</v>
      </c>
      <c r="U7" s="26" t="s">
        <v>25</v>
      </c>
      <c r="V7" s="20"/>
      <c r="W7" s="48"/>
      <c r="Y7" s="47"/>
      <c r="Z7" s="19"/>
      <c r="AA7" s="7">
        <f>G23</f>
        <v>10</v>
      </c>
      <c r="AB7" s="8">
        <f>G17</f>
        <v>4</v>
      </c>
      <c r="AC7" s="8">
        <f>G18</f>
        <v>5</v>
      </c>
      <c r="AD7" s="9">
        <f>G28</f>
        <v>15</v>
      </c>
      <c r="AE7" s="90">
        <f t="shared" si="1"/>
        <v>34</v>
      </c>
      <c r="AF7" s="20"/>
      <c r="AG7" s="24" t="s">
        <v>15</v>
      </c>
      <c r="AH7" s="25" t="s">
        <v>14</v>
      </c>
      <c r="AI7" s="25" t="s">
        <v>19</v>
      </c>
      <c r="AJ7" s="26" t="s">
        <v>18</v>
      </c>
      <c r="AK7" s="20"/>
      <c r="AL7" s="48"/>
      <c r="AN7" s="47"/>
      <c r="AO7" s="19"/>
      <c r="AP7" s="7">
        <f>G24</f>
        <v>11</v>
      </c>
      <c r="AQ7" s="8">
        <f>G15</f>
        <v>2</v>
      </c>
      <c r="AR7" s="8">
        <f>G18</f>
        <v>5</v>
      </c>
      <c r="AS7" s="9">
        <f>G29</f>
        <v>16</v>
      </c>
      <c r="AT7" s="90">
        <f t="shared" si="2"/>
        <v>34</v>
      </c>
      <c r="AU7" s="20"/>
      <c r="AV7" s="24" t="s">
        <v>21</v>
      </c>
      <c r="AW7" s="25" t="s">
        <v>9</v>
      </c>
      <c r="AX7" s="25" t="s">
        <v>19</v>
      </c>
      <c r="AY7" s="26" t="s">
        <v>25</v>
      </c>
      <c r="AZ7" s="20"/>
      <c r="BA7" s="48"/>
      <c r="BC7" s="47"/>
      <c r="BD7" s="19"/>
      <c r="BE7" s="7">
        <f>G24</f>
        <v>11</v>
      </c>
      <c r="BF7" s="8">
        <f>G17</f>
        <v>4</v>
      </c>
      <c r="BG7" s="8">
        <f>G18</f>
        <v>5</v>
      </c>
      <c r="BH7" s="9">
        <f>G27</f>
        <v>14</v>
      </c>
      <c r="BI7" s="90">
        <f t="shared" si="3"/>
        <v>34</v>
      </c>
      <c r="BJ7" s="20"/>
      <c r="BK7" s="24" t="s">
        <v>21</v>
      </c>
      <c r="BL7" s="25" t="s">
        <v>14</v>
      </c>
      <c r="BM7" s="25" t="s">
        <v>19</v>
      </c>
      <c r="BN7" s="26" t="s">
        <v>28</v>
      </c>
      <c r="BO7" s="20"/>
      <c r="BP7" s="48"/>
      <c r="BR7" s="47"/>
      <c r="BS7" s="19"/>
      <c r="BT7" s="7">
        <f>G25</f>
        <v>12</v>
      </c>
      <c r="BU7" s="8">
        <f>G15</f>
        <v>2</v>
      </c>
      <c r="BV7" s="8">
        <f>G18</f>
        <v>5</v>
      </c>
      <c r="BW7" s="9">
        <f>G28</f>
        <v>15</v>
      </c>
      <c r="BX7" s="90">
        <f t="shared" si="4"/>
        <v>34</v>
      </c>
      <c r="BY7" s="20"/>
      <c r="BZ7" s="24" t="s">
        <v>10</v>
      </c>
      <c r="CA7" s="25" t="s">
        <v>9</v>
      </c>
      <c r="CB7" s="25" t="s">
        <v>19</v>
      </c>
      <c r="CC7" s="26" t="s">
        <v>18</v>
      </c>
      <c r="CD7" s="20"/>
      <c r="CE7" s="48"/>
      <c r="CG7" s="47"/>
      <c r="CH7" s="19"/>
      <c r="CI7" s="7">
        <f>G25</f>
        <v>12</v>
      </c>
      <c r="CJ7" s="8">
        <f>G16</f>
        <v>3</v>
      </c>
      <c r="CK7" s="8">
        <f>G18</f>
        <v>5</v>
      </c>
      <c r="CL7" s="9">
        <f>G27</f>
        <v>14</v>
      </c>
      <c r="CM7" s="90">
        <f t="shared" si="5"/>
        <v>34</v>
      </c>
      <c r="CN7" s="20"/>
      <c r="CO7" s="24" t="s">
        <v>10</v>
      </c>
      <c r="CP7" s="25" t="s">
        <v>24</v>
      </c>
      <c r="CQ7" s="25" t="s">
        <v>19</v>
      </c>
      <c r="CR7" s="26" t="s">
        <v>28</v>
      </c>
      <c r="CS7" s="20"/>
      <c r="CT7" s="48"/>
      <c r="CV7" s="47"/>
      <c r="CW7" s="19"/>
      <c r="CX7" s="7">
        <f>G22</f>
        <v>9</v>
      </c>
      <c r="CY7" s="8">
        <f>G16</f>
        <v>3</v>
      </c>
      <c r="CZ7" s="8">
        <f>G19</f>
        <v>6</v>
      </c>
      <c r="DA7" s="9">
        <f>G29</f>
        <v>16</v>
      </c>
      <c r="DB7" s="90">
        <f t="shared" si="6"/>
        <v>34</v>
      </c>
      <c r="DC7" s="20"/>
      <c r="DD7" s="24" t="s">
        <v>29</v>
      </c>
      <c r="DE7" s="25" t="s">
        <v>24</v>
      </c>
      <c r="DF7" s="25" t="s">
        <v>27</v>
      </c>
      <c r="DG7" s="26" t="s">
        <v>25</v>
      </c>
      <c r="DH7" s="20"/>
      <c r="DI7" s="48"/>
      <c r="DK7" s="47"/>
      <c r="DL7" s="19"/>
      <c r="DM7" s="7">
        <f>G22</f>
        <v>9</v>
      </c>
      <c r="DN7" s="8">
        <f>G17</f>
        <v>4</v>
      </c>
      <c r="DO7" s="8">
        <f>G19</f>
        <v>6</v>
      </c>
      <c r="DP7" s="9">
        <f>G28</f>
        <v>15</v>
      </c>
      <c r="DQ7" s="90">
        <f t="shared" si="7"/>
        <v>34</v>
      </c>
      <c r="DR7" s="20"/>
      <c r="DS7" s="24" t="s">
        <v>29</v>
      </c>
      <c r="DT7" s="25" t="s">
        <v>14</v>
      </c>
      <c r="DU7" s="25" t="s">
        <v>27</v>
      </c>
      <c r="DV7" s="26" t="s">
        <v>18</v>
      </c>
      <c r="DW7" s="20"/>
      <c r="DX7" s="48"/>
    </row>
    <row r="8" spans="1:129" x14ac:dyDescent="0.2">
      <c r="A8" s="30"/>
      <c r="B8" s="49" t="s">
        <v>37</v>
      </c>
      <c r="C8" s="54">
        <f>SUM(G14:G29)/D12</f>
        <v>34</v>
      </c>
      <c r="D8" s="30"/>
      <c r="E8" s="38" t="s">
        <v>38</v>
      </c>
      <c r="F8" s="30"/>
      <c r="G8" s="30"/>
      <c r="H8" s="30"/>
      <c r="J8" s="47"/>
      <c r="K8" s="19"/>
      <c r="L8" s="55">
        <f>SUM(L4:L7)</f>
        <v>34</v>
      </c>
      <c r="M8" s="56">
        <f>SUM(M4:M7)</f>
        <v>34</v>
      </c>
      <c r="N8" s="56">
        <f>SUM(N4:N7)</f>
        <v>34</v>
      </c>
      <c r="O8" s="56">
        <f>SUM(O4:O7)</f>
        <v>34</v>
      </c>
      <c r="P8" s="88">
        <f>SUM(L4,M5,N6,O7)</f>
        <v>34</v>
      </c>
      <c r="Q8" s="30"/>
      <c r="R8" s="15"/>
      <c r="S8" s="15"/>
      <c r="T8" s="15"/>
      <c r="U8" s="15"/>
      <c r="V8" s="20"/>
      <c r="W8" s="48"/>
      <c r="Y8" s="47"/>
      <c r="Z8" s="19"/>
      <c r="AA8" s="55">
        <f>SUM(AA4:AA7)</f>
        <v>34</v>
      </c>
      <c r="AB8" s="56">
        <f>SUM(AB4:AB7)</f>
        <v>34</v>
      </c>
      <c r="AC8" s="56">
        <f>SUM(AC4:AC7)</f>
        <v>34</v>
      </c>
      <c r="AD8" s="56">
        <f>SUM(AD4:AD7)</f>
        <v>34</v>
      </c>
      <c r="AE8" s="88">
        <f>SUM(AA4,AB5,AC6,AD7)</f>
        <v>34</v>
      </c>
      <c r="AF8" s="30"/>
      <c r="AG8" s="15"/>
      <c r="AH8" s="15"/>
      <c r="AI8" s="15"/>
      <c r="AJ8" s="15"/>
      <c r="AK8" s="20"/>
      <c r="AL8" s="48"/>
      <c r="AN8" s="47"/>
      <c r="AO8" s="19"/>
      <c r="AP8" s="55">
        <f>SUM(AP4:AP7)</f>
        <v>34</v>
      </c>
      <c r="AQ8" s="56">
        <f>SUM(AQ4:AQ7)</f>
        <v>34</v>
      </c>
      <c r="AR8" s="56">
        <f>SUM(AR4:AR7)</f>
        <v>34</v>
      </c>
      <c r="AS8" s="56">
        <f>SUM(AS4:AS7)</f>
        <v>34</v>
      </c>
      <c r="AT8" s="88">
        <f>SUM(AP4,AQ5,AR6,AS7)</f>
        <v>34</v>
      </c>
      <c r="AU8" s="30"/>
      <c r="AV8" s="15"/>
      <c r="AW8" s="15"/>
      <c r="AX8" s="15"/>
      <c r="AY8" s="15"/>
      <c r="AZ8" s="20"/>
      <c r="BA8" s="48"/>
      <c r="BC8" s="47"/>
      <c r="BD8" s="19"/>
      <c r="BE8" s="55">
        <f>SUM(BE4:BE7)</f>
        <v>34</v>
      </c>
      <c r="BF8" s="56">
        <f>SUM(BF4:BF7)</f>
        <v>34</v>
      </c>
      <c r="BG8" s="56">
        <f>SUM(BG4:BG7)</f>
        <v>34</v>
      </c>
      <c r="BH8" s="56">
        <f>SUM(BH4:BH7)</f>
        <v>34</v>
      </c>
      <c r="BI8" s="88">
        <f>SUM(BE4,BF5,BG6,BH7)</f>
        <v>34</v>
      </c>
      <c r="BJ8" s="30"/>
      <c r="BK8" s="15"/>
      <c r="BL8" s="15"/>
      <c r="BM8" s="15"/>
      <c r="BN8" s="15"/>
      <c r="BO8" s="20"/>
      <c r="BP8" s="48"/>
      <c r="BR8" s="47"/>
      <c r="BS8" s="19"/>
      <c r="BT8" s="55">
        <f>SUM(BT4:BT7)</f>
        <v>34</v>
      </c>
      <c r="BU8" s="56">
        <f>SUM(BU4:BU7)</f>
        <v>34</v>
      </c>
      <c r="BV8" s="56">
        <f>SUM(BV4:BV7)</f>
        <v>34</v>
      </c>
      <c r="BW8" s="56">
        <f>SUM(BW4:BW7)</f>
        <v>34</v>
      </c>
      <c r="BX8" s="88">
        <f>SUM(BT4,BU5,BV6,BW7)</f>
        <v>34</v>
      </c>
      <c r="BY8" s="30"/>
      <c r="BZ8" s="15"/>
      <c r="CA8" s="15"/>
      <c r="CB8" s="15"/>
      <c r="CC8" s="15"/>
      <c r="CD8" s="20"/>
      <c r="CE8" s="48"/>
      <c r="CG8" s="47"/>
      <c r="CH8" s="19"/>
      <c r="CI8" s="55">
        <f>SUM(CI4:CI7)</f>
        <v>34</v>
      </c>
      <c r="CJ8" s="56">
        <f>SUM(CJ4:CJ7)</f>
        <v>34</v>
      </c>
      <c r="CK8" s="56">
        <f>SUM(CK4:CK7)</f>
        <v>34</v>
      </c>
      <c r="CL8" s="56">
        <f>SUM(CL4:CL7)</f>
        <v>34</v>
      </c>
      <c r="CM8" s="88">
        <f>SUM(CI4,CJ5,CK6,CL7)</f>
        <v>34</v>
      </c>
      <c r="CN8" s="30"/>
      <c r="CO8" s="15"/>
      <c r="CP8" s="15"/>
      <c r="CQ8" s="15"/>
      <c r="CR8" s="15"/>
      <c r="CS8" s="20"/>
      <c r="CT8" s="48"/>
      <c r="CV8" s="47"/>
      <c r="CW8" s="19"/>
      <c r="CX8" s="55">
        <f>SUM(CX4:CX7)</f>
        <v>34</v>
      </c>
      <c r="CY8" s="56">
        <f>SUM(CY4:CY7)</f>
        <v>34</v>
      </c>
      <c r="CZ8" s="56">
        <f>SUM(CZ4:CZ7)</f>
        <v>34</v>
      </c>
      <c r="DA8" s="56">
        <f>SUM(DA4:DA7)</f>
        <v>34</v>
      </c>
      <c r="DB8" s="88">
        <f>SUM(CX4,CY5,CZ6,DA7)</f>
        <v>34</v>
      </c>
      <c r="DC8" s="30"/>
      <c r="DD8" s="15"/>
      <c r="DE8" s="15"/>
      <c r="DF8" s="15"/>
      <c r="DG8" s="15"/>
      <c r="DH8" s="20"/>
      <c r="DI8" s="48"/>
      <c r="DK8" s="47"/>
      <c r="DL8" s="19"/>
      <c r="DM8" s="55">
        <f>SUM(DM4:DM7)</f>
        <v>34</v>
      </c>
      <c r="DN8" s="56">
        <f>SUM(DN4:DN7)</f>
        <v>34</v>
      </c>
      <c r="DO8" s="56">
        <f>SUM(DO4:DO7)</f>
        <v>34</v>
      </c>
      <c r="DP8" s="56">
        <f>SUM(DP4:DP7)</f>
        <v>34</v>
      </c>
      <c r="DQ8" s="88">
        <f>SUM(DM4,DN5,DO6,DP7)</f>
        <v>34</v>
      </c>
      <c r="DR8" s="30"/>
      <c r="DS8" s="15"/>
      <c r="DT8" s="15"/>
      <c r="DU8" s="15"/>
      <c r="DV8" s="15"/>
      <c r="DW8" s="20"/>
      <c r="DX8" s="48"/>
    </row>
    <row r="9" spans="1:129" ht="13.5" thickBot="1" x14ac:dyDescent="0.25">
      <c r="A9" s="30"/>
      <c r="B9" s="30"/>
      <c r="C9" s="30"/>
      <c r="D9" s="30"/>
      <c r="E9" s="38"/>
      <c r="F9" s="30"/>
      <c r="G9" s="30"/>
      <c r="H9" s="30"/>
      <c r="J9" s="47"/>
      <c r="K9" s="19"/>
      <c r="L9" s="83">
        <f>L4+O4+L7+O7</f>
        <v>34</v>
      </c>
      <c r="M9" s="84">
        <f>M5+N5+M6+N6</f>
        <v>34</v>
      </c>
      <c r="N9" s="85">
        <f>M4+N4+M7+N7</f>
        <v>34</v>
      </c>
      <c r="O9" s="86">
        <f>L5+L6+O5+O6</f>
        <v>34</v>
      </c>
      <c r="P9" s="89">
        <f>SUM(L7,M6,N5,O4)</f>
        <v>34</v>
      </c>
      <c r="Q9" s="30"/>
      <c r="R9" s="25" t="s">
        <v>32</v>
      </c>
      <c r="S9" s="25" t="s">
        <v>27</v>
      </c>
      <c r="T9" s="25" t="s">
        <v>21</v>
      </c>
      <c r="U9" s="25" t="s">
        <v>25</v>
      </c>
      <c r="V9" s="20"/>
      <c r="W9" s="48"/>
      <c r="Y9" s="47"/>
      <c r="Z9" s="19"/>
      <c r="AA9" s="83">
        <f>AA4+AD4+AA7+AD7</f>
        <v>34</v>
      </c>
      <c r="AB9" s="84">
        <f>AB5+AC5+AB6+AC6</f>
        <v>34</v>
      </c>
      <c r="AC9" s="85">
        <f>AB4+AC4+AB7+AC7</f>
        <v>34</v>
      </c>
      <c r="AD9" s="86">
        <f>AA5+AA6+AD5+AD6</f>
        <v>34</v>
      </c>
      <c r="AE9" s="89">
        <f>SUM(AA7,AB6,AC5,AD4)</f>
        <v>34</v>
      </c>
      <c r="AF9" s="30"/>
      <c r="AG9" s="25" t="s">
        <v>32</v>
      </c>
      <c r="AH9" s="25" t="s">
        <v>27</v>
      </c>
      <c r="AI9" s="25" t="s">
        <v>10</v>
      </c>
      <c r="AJ9" s="25" t="s">
        <v>18</v>
      </c>
      <c r="AK9" s="20"/>
      <c r="AL9" s="48"/>
      <c r="AN9" s="47"/>
      <c r="AO9" s="19"/>
      <c r="AP9" s="83">
        <f>AP4+AS4+AP7+AS7</f>
        <v>34</v>
      </c>
      <c r="AQ9" s="84">
        <f>AQ5+AR5+AQ6+AR6</f>
        <v>34</v>
      </c>
      <c r="AR9" s="85">
        <f>AQ4+AR4+AQ7+AR7</f>
        <v>34</v>
      </c>
      <c r="AS9" s="86">
        <f>AP5+AP6+AS5+AS6</f>
        <v>34</v>
      </c>
      <c r="AT9" s="89">
        <f>SUM(AP7,AQ6,AR5,AS4)</f>
        <v>34</v>
      </c>
      <c r="AU9" s="30"/>
      <c r="AV9" s="25" t="s">
        <v>32</v>
      </c>
      <c r="AW9" s="25" t="s">
        <v>12</v>
      </c>
      <c r="AX9" s="25" t="s">
        <v>15</v>
      </c>
      <c r="AY9" s="25" t="s">
        <v>25</v>
      </c>
      <c r="AZ9" s="20"/>
      <c r="BA9" s="48"/>
      <c r="BC9" s="47"/>
      <c r="BD9" s="19"/>
      <c r="BE9" s="83">
        <f>BE4+BH4+BE7+BH7</f>
        <v>34</v>
      </c>
      <c r="BF9" s="84">
        <f>BF5+BG5+BF6+BG6</f>
        <v>34</v>
      </c>
      <c r="BG9" s="85">
        <f>BF4+BG4+BF7+BG7</f>
        <v>34</v>
      </c>
      <c r="BH9" s="86">
        <f>BE5+BE6+BH5+BH6</f>
        <v>34</v>
      </c>
      <c r="BI9" s="89">
        <f>SUM(BE7,BF6,BG5,BH4)</f>
        <v>34</v>
      </c>
      <c r="BJ9" s="30"/>
      <c r="BK9" s="25" t="s">
        <v>32</v>
      </c>
      <c r="BL9" s="25" t="s">
        <v>12</v>
      </c>
      <c r="BM9" s="25" t="s">
        <v>10</v>
      </c>
      <c r="BN9" s="25" t="s">
        <v>28</v>
      </c>
      <c r="BO9" s="20"/>
      <c r="BP9" s="48"/>
      <c r="BR9" s="47"/>
      <c r="BS9" s="19"/>
      <c r="BT9" s="83">
        <f>BT4+BW4+BT7+BW7</f>
        <v>34</v>
      </c>
      <c r="BU9" s="84">
        <f>BU5+BV5+BU6+BV6</f>
        <v>34</v>
      </c>
      <c r="BV9" s="85">
        <f>BU4+BV4+BU7+BV7</f>
        <v>34</v>
      </c>
      <c r="BW9" s="86">
        <f>BT5+BT6+BW5+BW6</f>
        <v>34</v>
      </c>
      <c r="BX9" s="89">
        <f>SUM(BT7,BU6,BV5,BW4)</f>
        <v>34</v>
      </c>
      <c r="BY9" s="30"/>
      <c r="BZ9" s="25" t="s">
        <v>32</v>
      </c>
      <c r="CA9" s="25" t="s">
        <v>33</v>
      </c>
      <c r="CB9" s="25" t="s">
        <v>15</v>
      </c>
      <c r="CC9" s="25" t="s">
        <v>18</v>
      </c>
      <c r="CD9" s="20"/>
      <c r="CE9" s="48"/>
      <c r="CG9" s="47"/>
      <c r="CH9" s="19"/>
      <c r="CI9" s="83">
        <f>CI4+CL4+CI7+CL7</f>
        <v>34</v>
      </c>
      <c r="CJ9" s="84">
        <f>CJ5+CK5+CJ6+CK6</f>
        <v>34</v>
      </c>
      <c r="CK9" s="85">
        <f>CJ4+CK4+CJ7+CK7</f>
        <v>34</v>
      </c>
      <c r="CL9" s="86">
        <f>CI5+CI6+CL5+CL6</f>
        <v>34</v>
      </c>
      <c r="CM9" s="89">
        <f>SUM(CI7,CJ6,CK5,CL4)</f>
        <v>34</v>
      </c>
      <c r="CN9" s="30"/>
      <c r="CO9" s="25" t="s">
        <v>32</v>
      </c>
      <c r="CP9" s="25" t="s">
        <v>33</v>
      </c>
      <c r="CQ9" s="25" t="s">
        <v>21</v>
      </c>
      <c r="CR9" s="25" t="s">
        <v>28</v>
      </c>
      <c r="CS9" s="20"/>
      <c r="CT9" s="48"/>
      <c r="CV9" s="47"/>
      <c r="CW9" s="19"/>
      <c r="CX9" s="83">
        <f>CX4+DA4+CX7+DA7</f>
        <v>34</v>
      </c>
      <c r="CY9" s="84">
        <f>CY5+CZ5+CY6+CZ6</f>
        <v>34</v>
      </c>
      <c r="CZ9" s="85">
        <f>CY4+CZ4+CY7+CZ7</f>
        <v>34</v>
      </c>
      <c r="DA9" s="86">
        <f>CX5+CX6+DA5+DA6</f>
        <v>34</v>
      </c>
      <c r="DB9" s="89">
        <f>SUM(CX7,CY6,CZ5,DA4)</f>
        <v>34</v>
      </c>
      <c r="DC9" s="30"/>
      <c r="DD9" s="25" t="s">
        <v>9</v>
      </c>
      <c r="DE9" s="25" t="s">
        <v>19</v>
      </c>
      <c r="DF9" s="25" t="s">
        <v>21</v>
      </c>
      <c r="DG9" s="25" t="s">
        <v>25</v>
      </c>
      <c r="DH9" s="20"/>
      <c r="DI9" s="48"/>
      <c r="DK9" s="47"/>
      <c r="DL9" s="19"/>
      <c r="DM9" s="83">
        <f>DM4+DP4+DM7+DP7</f>
        <v>34</v>
      </c>
      <c r="DN9" s="84">
        <f>DN5+DO5+DN6+DO6</f>
        <v>34</v>
      </c>
      <c r="DO9" s="85">
        <f>DN4+DO4+DN7+DO7</f>
        <v>34</v>
      </c>
      <c r="DP9" s="86">
        <f>DM5+DM6+DP5+DP6</f>
        <v>34</v>
      </c>
      <c r="DQ9" s="89">
        <f>SUM(DM7,DN6,DO5,DP4)</f>
        <v>34</v>
      </c>
      <c r="DR9" s="30"/>
      <c r="DS9" s="25" t="s">
        <v>9</v>
      </c>
      <c r="DT9" s="25" t="s">
        <v>19</v>
      </c>
      <c r="DU9" s="25" t="s">
        <v>10</v>
      </c>
      <c r="DV9" s="25" t="s">
        <v>18</v>
      </c>
      <c r="DW9" s="20"/>
      <c r="DX9" s="48"/>
    </row>
    <row r="10" spans="1:129" ht="13.5" thickBot="1" x14ac:dyDescent="0.25">
      <c r="A10" s="30"/>
      <c r="B10" s="49" t="s">
        <v>37</v>
      </c>
      <c r="C10" s="54">
        <f>0.5*D12*(2*C4+C6*(D12^2-1))</f>
        <v>34</v>
      </c>
      <c r="D10" s="30"/>
      <c r="E10" s="38" t="s">
        <v>39</v>
      </c>
      <c r="F10" s="38"/>
      <c r="G10" s="30"/>
      <c r="H10" s="30"/>
      <c r="J10" s="47"/>
      <c r="K10" s="31"/>
      <c r="L10" s="32"/>
      <c r="M10" s="33"/>
      <c r="N10" s="33"/>
      <c r="O10" s="33"/>
      <c r="P10" s="33"/>
      <c r="Q10" s="33"/>
      <c r="R10" s="34" t="s">
        <v>15</v>
      </c>
      <c r="S10" s="34" t="s">
        <v>17</v>
      </c>
      <c r="T10" s="34" t="s">
        <v>14</v>
      </c>
      <c r="U10" s="34" t="s">
        <v>12</v>
      </c>
      <c r="V10" s="35"/>
      <c r="W10" s="48"/>
      <c r="Y10" s="47"/>
      <c r="Z10" s="31"/>
      <c r="AA10" s="32"/>
      <c r="AB10" s="33"/>
      <c r="AC10" s="33"/>
      <c r="AD10" s="33"/>
      <c r="AE10" s="33"/>
      <c r="AF10" s="33"/>
      <c r="AG10" s="34" t="s">
        <v>15</v>
      </c>
      <c r="AH10" s="34" t="s">
        <v>17</v>
      </c>
      <c r="AI10" s="34" t="s">
        <v>24</v>
      </c>
      <c r="AJ10" s="34" t="s">
        <v>33</v>
      </c>
      <c r="AK10" s="35"/>
      <c r="AL10" s="48"/>
      <c r="AN10" s="47"/>
      <c r="AO10" s="31"/>
      <c r="AP10" s="32"/>
      <c r="AQ10" s="33"/>
      <c r="AR10" s="33"/>
      <c r="AS10" s="33"/>
      <c r="AT10" s="33"/>
      <c r="AU10" s="33"/>
      <c r="AV10" s="34" t="s">
        <v>21</v>
      </c>
      <c r="AW10" s="34" t="s">
        <v>17</v>
      </c>
      <c r="AX10" s="34" t="s">
        <v>14</v>
      </c>
      <c r="AY10" s="34" t="s">
        <v>27</v>
      </c>
      <c r="AZ10" s="35"/>
      <c r="BA10" s="48"/>
      <c r="BC10" s="47"/>
      <c r="BD10" s="31"/>
      <c r="BE10" s="32"/>
      <c r="BF10" s="33"/>
      <c r="BG10" s="33"/>
      <c r="BH10" s="33"/>
      <c r="BI10" s="33"/>
      <c r="BJ10" s="33"/>
      <c r="BK10" s="34" t="s">
        <v>21</v>
      </c>
      <c r="BL10" s="34" t="s">
        <v>17</v>
      </c>
      <c r="BM10" s="34" t="s">
        <v>9</v>
      </c>
      <c r="BN10" s="34" t="s">
        <v>33</v>
      </c>
      <c r="BO10" s="35"/>
      <c r="BP10" s="48"/>
      <c r="BR10" s="47"/>
      <c r="BS10" s="31"/>
      <c r="BT10" s="32"/>
      <c r="BU10" s="33"/>
      <c r="BV10" s="33"/>
      <c r="BW10" s="33"/>
      <c r="BX10" s="33"/>
      <c r="BY10" s="33"/>
      <c r="BZ10" s="34" t="s">
        <v>10</v>
      </c>
      <c r="CA10" s="34" t="s">
        <v>17</v>
      </c>
      <c r="CB10" s="34" t="s">
        <v>24</v>
      </c>
      <c r="CC10" s="34" t="s">
        <v>27</v>
      </c>
      <c r="CD10" s="35"/>
      <c r="CE10" s="48"/>
      <c r="CG10" s="47"/>
      <c r="CH10" s="31"/>
      <c r="CI10" s="32"/>
      <c r="CJ10" s="33"/>
      <c r="CK10" s="33"/>
      <c r="CL10" s="33"/>
      <c r="CM10" s="33"/>
      <c r="CN10" s="33"/>
      <c r="CO10" s="34" t="s">
        <v>10</v>
      </c>
      <c r="CP10" s="34" t="s">
        <v>17</v>
      </c>
      <c r="CQ10" s="34" t="s">
        <v>9</v>
      </c>
      <c r="CR10" s="34" t="s">
        <v>12</v>
      </c>
      <c r="CS10" s="35"/>
      <c r="CT10" s="48"/>
      <c r="CV10" s="47"/>
      <c r="CW10" s="31"/>
      <c r="CX10" s="32"/>
      <c r="CY10" s="33"/>
      <c r="CZ10" s="33"/>
      <c r="DA10" s="33"/>
      <c r="DB10" s="33"/>
      <c r="DC10" s="33"/>
      <c r="DD10" s="34" t="s">
        <v>29</v>
      </c>
      <c r="DE10" s="34" t="s">
        <v>28</v>
      </c>
      <c r="DF10" s="34" t="s">
        <v>14</v>
      </c>
      <c r="DG10" s="34" t="s">
        <v>12</v>
      </c>
      <c r="DH10" s="35"/>
      <c r="DI10" s="48"/>
      <c r="DK10" s="47"/>
      <c r="DL10" s="31"/>
      <c r="DM10" s="32"/>
      <c r="DN10" s="33"/>
      <c r="DO10" s="33"/>
      <c r="DP10" s="33"/>
      <c r="DQ10" s="33"/>
      <c r="DR10" s="33"/>
      <c r="DS10" s="34" t="s">
        <v>29</v>
      </c>
      <c r="DT10" s="34" t="s">
        <v>28</v>
      </c>
      <c r="DU10" s="34" t="s">
        <v>24</v>
      </c>
      <c r="DV10" s="34" t="s">
        <v>33</v>
      </c>
      <c r="DW10" s="35"/>
      <c r="DX10" s="48"/>
    </row>
    <row r="11" spans="1:129" ht="13.5" thickBot="1" x14ac:dyDescent="0.25">
      <c r="A11" s="30"/>
      <c r="B11" s="30"/>
      <c r="C11" s="30"/>
      <c r="D11" s="30"/>
      <c r="E11" s="57" t="s">
        <v>40</v>
      </c>
      <c r="F11" s="30"/>
      <c r="G11" s="30"/>
      <c r="H11" s="30"/>
      <c r="J11" s="59"/>
      <c r="K11" s="60"/>
      <c r="L11" s="60"/>
      <c r="M11" s="60"/>
      <c r="N11" s="60"/>
      <c r="O11" s="61"/>
      <c r="P11" s="62"/>
      <c r="Q11" s="62"/>
      <c r="R11" s="62"/>
      <c r="S11" s="62"/>
      <c r="T11" s="62"/>
      <c r="U11" s="62"/>
      <c r="V11" s="62"/>
      <c r="W11" s="63"/>
      <c r="Y11" s="59"/>
      <c r="Z11" s="60"/>
      <c r="AA11" s="60"/>
      <c r="AB11" s="60"/>
      <c r="AC11" s="60"/>
      <c r="AD11" s="61"/>
      <c r="AE11" s="62"/>
      <c r="AF11" s="62"/>
      <c r="AG11" s="62"/>
      <c r="AH11" s="62"/>
      <c r="AI11" s="62"/>
      <c r="AJ11" s="62"/>
      <c r="AK11" s="62"/>
      <c r="AL11" s="63"/>
      <c r="AN11" s="59"/>
      <c r="AO11" s="60"/>
      <c r="AP11" s="60"/>
      <c r="AQ11" s="60"/>
      <c r="AR11" s="60"/>
      <c r="AS11" s="61"/>
      <c r="AT11" s="62"/>
      <c r="AU11" s="62"/>
      <c r="AV11" s="62"/>
      <c r="AW11" s="62"/>
      <c r="AX11" s="62"/>
      <c r="AY11" s="62"/>
      <c r="AZ11" s="62"/>
      <c r="BA11" s="63"/>
      <c r="BC11" s="59"/>
      <c r="BD11" s="60"/>
      <c r="BE11" s="60"/>
      <c r="BF11" s="60"/>
      <c r="BG11" s="60"/>
      <c r="BH11" s="61"/>
      <c r="BI11" s="62"/>
      <c r="BJ11" s="62"/>
      <c r="BK11" s="62"/>
      <c r="BL11" s="62"/>
      <c r="BM11" s="62"/>
      <c r="BN11" s="62"/>
      <c r="BO11" s="62"/>
      <c r="BP11" s="63"/>
      <c r="BR11" s="59"/>
      <c r="BS11" s="60"/>
      <c r="BT11" s="60"/>
      <c r="BU11" s="60"/>
      <c r="BV11" s="60"/>
      <c r="BW11" s="61"/>
      <c r="BX11" s="62"/>
      <c r="BY11" s="62"/>
      <c r="BZ11" s="62"/>
      <c r="CA11" s="62"/>
      <c r="CB11" s="62"/>
      <c r="CC11" s="62"/>
      <c r="CD11" s="62"/>
      <c r="CE11" s="63"/>
      <c r="CG11" s="59"/>
      <c r="CH11" s="60"/>
      <c r="CI11" s="60"/>
      <c r="CJ11" s="60"/>
      <c r="CK11" s="60"/>
      <c r="CL11" s="61"/>
      <c r="CM11" s="62"/>
      <c r="CN11" s="62"/>
      <c r="CO11" s="62"/>
      <c r="CP11" s="62"/>
      <c r="CQ11" s="62"/>
      <c r="CR11" s="62"/>
      <c r="CS11" s="62"/>
      <c r="CT11" s="63"/>
      <c r="CV11" s="59"/>
      <c r="CW11" s="60"/>
      <c r="CX11" s="60"/>
      <c r="CY11" s="60"/>
      <c r="CZ11" s="60"/>
      <c r="DA11" s="61"/>
      <c r="DB11" s="62"/>
      <c r="DC11" s="62"/>
      <c r="DD11" s="62"/>
      <c r="DE11" s="62"/>
      <c r="DF11" s="62"/>
      <c r="DG11" s="62"/>
      <c r="DH11" s="62"/>
      <c r="DI11" s="63"/>
      <c r="DK11" s="59"/>
      <c r="DL11" s="60"/>
      <c r="DM11" s="60"/>
      <c r="DN11" s="60"/>
      <c r="DO11" s="60"/>
      <c r="DP11" s="61"/>
      <c r="DQ11" s="62"/>
      <c r="DR11" s="62"/>
      <c r="DS11" s="62"/>
      <c r="DT11" s="62"/>
      <c r="DU11" s="62"/>
      <c r="DV11" s="62"/>
      <c r="DW11" s="62"/>
      <c r="DX11" s="63"/>
    </row>
    <row r="12" spans="1:129" x14ac:dyDescent="0.2">
      <c r="A12" s="30"/>
      <c r="B12" s="58"/>
      <c r="C12" s="42" t="s">
        <v>41</v>
      </c>
      <c r="D12" s="41">
        <v>4</v>
      </c>
      <c r="E12" s="38"/>
      <c r="F12" s="30"/>
      <c r="G12" s="30"/>
      <c r="H12" s="30"/>
    </row>
    <row r="13" spans="1:129" ht="13.5" thickBot="1" x14ac:dyDescent="0.25">
      <c r="A13" s="30"/>
      <c r="B13" s="30"/>
      <c r="C13" s="64"/>
      <c r="D13" s="30"/>
      <c r="E13" s="38"/>
      <c r="F13" s="46" t="s">
        <v>42</v>
      </c>
      <c r="G13" s="58" t="s">
        <v>43</v>
      </c>
      <c r="H13" s="30"/>
      <c r="I13" s="39" t="s">
        <v>0</v>
      </c>
      <c r="J13" s="65"/>
      <c r="K13" s="65"/>
      <c r="L13" s="65"/>
      <c r="M13" s="65"/>
      <c r="N13" s="65"/>
      <c r="O13" s="66"/>
      <c r="AN13" s="65"/>
      <c r="AO13" s="65"/>
      <c r="AP13" s="65"/>
      <c r="AQ13" s="65"/>
      <c r="AR13" s="65"/>
      <c r="AS13" s="66"/>
      <c r="BR13" s="65"/>
      <c r="BS13" s="65"/>
      <c r="BT13" s="65"/>
      <c r="BU13" s="65"/>
      <c r="BV13" s="65"/>
      <c r="BW13" s="66"/>
      <c r="CV13" s="65"/>
      <c r="CW13" s="65"/>
      <c r="CX13" s="65"/>
      <c r="CY13" s="65"/>
      <c r="CZ13" s="65"/>
      <c r="DA13" s="66"/>
    </row>
    <row r="14" spans="1:129" ht="13.5" thickBot="1" x14ac:dyDescent="0.25">
      <c r="A14" s="30"/>
      <c r="B14" s="30"/>
      <c r="C14" s="30" t="s">
        <v>0</v>
      </c>
      <c r="D14" s="30"/>
      <c r="E14" s="67" t="s">
        <v>44</v>
      </c>
      <c r="F14" s="68" t="s">
        <v>45</v>
      </c>
      <c r="G14" s="69">
        <f>C4+(0*C6)</f>
        <v>1</v>
      </c>
      <c r="H14" s="30"/>
      <c r="J14" s="43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5"/>
      <c r="Y14" s="43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5"/>
      <c r="AN14" s="43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5"/>
      <c r="BC14" s="43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5"/>
      <c r="BR14" s="43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5"/>
      <c r="CG14" s="43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5"/>
      <c r="CV14" s="43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5"/>
      <c r="DK14" s="43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5"/>
    </row>
    <row r="15" spans="1:129" ht="13.5" thickBot="1" x14ac:dyDescent="0.25">
      <c r="A15" s="30"/>
      <c r="B15" s="30"/>
      <c r="C15" s="30"/>
      <c r="D15" s="30"/>
      <c r="E15" s="70" t="s">
        <v>46</v>
      </c>
      <c r="F15" s="71" t="s">
        <v>45</v>
      </c>
      <c r="G15" s="72">
        <f>C4+(1*C6)</f>
        <v>2</v>
      </c>
      <c r="H15" s="30"/>
      <c r="J15" s="47"/>
      <c r="K15" s="13"/>
      <c r="L15" s="14"/>
      <c r="M15" s="15"/>
      <c r="N15" s="16" t="s">
        <v>330</v>
      </c>
      <c r="O15" s="15"/>
      <c r="P15" s="15"/>
      <c r="Q15" s="15"/>
      <c r="R15" s="17"/>
      <c r="S15" s="17"/>
      <c r="T15" s="87" t="s">
        <v>338</v>
      </c>
      <c r="U15" s="17"/>
      <c r="V15" s="18"/>
      <c r="W15" s="48"/>
      <c r="Y15" s="47"/>
      <c r="Z15" s="13"/>
      <c r="AA15" s="14"/>
      <c r="AB15" s="15"/>
      <c r="AC15" s="16" t="s">
        <v>330</v>
      </c>
      <c r="AD15" s="15"/>
      <c r="AE15" s="15"/>
      <c r="AF15" s="15"/>
      <c r="AG15" s="17"/>
      <c r="AH15" s="17"/>
      <c r="AI15" s="87" t="s">
        <v>339</v>
      </c>
      <c r="AJ15" s="17"/>
      <c r="AK15" s="18"/>
      <c r="AL15" s="48"/>
      <c r="AN15" s="47"/>
      <c r="AO15" s="13"/>
      <c r="AP15" s="14"/>
      <c r="AQ15" s="15"/>
      <c r="AR15" s="16" t="s">
        <v>330</v>
      </c>
      <c r="AS15" s="15"/>
      <c r="AT15" s="15"/>
      <c r="AU15" s="15"/>
      <c r="AV15" s="17"/>
      <c r="AW15" s="17"/>
      <c r="AX15" s="87" t="s">
        <v>340</v>
      </c>
      <c r="AY15" s="17"/>
      <c r="AZ15" s="18"/>
      <c r="BA15" s="48"/>
      <c r="BC15" s="47"/>
      <c r="BD15" s="13"/>
      <c r="BE15" s="14"/>
      <c r="BF15" s="15"/>
      <c r="BG15" s="16" t="s">
        <v>330</v>
      </c>
      <c r="BH15" s="15"/>
      <c r="BI15" s="15"/>
      <c r="BJ15" s="15"/>
      <c r="BK15" s="17"/>
      <c r="BL15" s="17"/>
      <c r="BM15" s="87" t="s">
        <v>341</v>
      </c>
      <c r="BN15" s="17"/>
      <c r="BO15" s="18"/>
      <c r="BP15" s="48"/>
      <c r="BR15" s="47"/>
      <c r="BS15" s="13"/>
      <c r="BT15" s="14"/>
      <c r="BU15" s="15"/>
      <c r="BV15" s="16" t="s">
        <v>330</v>
      </c>
      <c r="BW15" s="15"/>
      <c r="BX15" s="15"/>
      <c r="BY15" s="15"/>
      <c r="BZ15" s="17"/>
      <c r="CA15" s="17"/>
      <c r="CB15" s="87" t="s">
        <v>342</v>
      </c>
      <c r="CC15" s="17"/>
      <c r="CD15" s="18"/>
      <c r="CE15" s="48"/>
      <c r="CG15" s="47"/>
      <c r="CH15" s="13"/>
      <c r="CI15" s="14"/>
      <c r="CJ15" s="15"/>
      <c r="CK15" s="16" t="s">
        <v>330</v>
      </c>
      <c r="CL15" s="15"/>
      <c r="CM15" s="15"/>
      <c r="CN15" s="15"/>
      <c r="CO15" s="17"/>
      <c r="CP15" s="17"/>
      <c r="CQ15" s="87" t="s">
        <v>343</v>
      </c>
      <c r="CR15" s="17"/>
      <c r="CS15" s="18"/>
      <c r="CT15" s="48"/>
      <c r="CV15" s="47"/>
      <c r="CW15" s="13"/>
      <c r="CX15" s="14"/>
      <c r="CY15" s="15"/>
      <c r="CZ15" s="16" t="s">
        <v>330</v>
      </c>
      <c r="DA15" s="15"/>
      <c r="DB15" s="15"/>
      <c r="DC15" s="15"/>
      <c r="DD15" s="17"/>
      <c r="DE15" s="17"/>
      <c r="DF15" s="87" t="s">
        <v>344</v>
      </c>
      <c r="DG15" s="17"/>
      <c r="DH15" s="18"/>
      <c r="DI15" s="48"/>
      <c r="DK15" s="47"/>
      <c r="DL15" s="13"/>
      <c r="DM15" s="14"/>
      <c r="DN15" s="15"/>
      <c r="DO15" s="16" t="s">
        <v>330</v>
      </c>
      <c r="DP15" s="15"/>
      <c r="DQ15" s="15"/>
      <c r="DR15" s="15"/>
      <c r="DS15" s="17"/>
      <c r="DT15" s="17"/>
      <c r="DU15" s="87" t="s">
        <v>345</v>
      </c>
      <c r="DV15" s="17"/>
      <c r="DW15" s="18"/>
      <c r="DX15" s="48"/>
    </row>
    <row r="16" spans="1:129" x14ac:dyDescent="0.2">
      <c r="A16" s="30"/>
      <c r="B16" s="30" t="s">
        <v>0</v>
      </c>
      <c r="C16" s="30"/>
      <c r="D16" s="30"/>
      <c r="E16" s="70" t="s">
        <v>51</v>
      </c>
      <c r="F16" s="71" t="s">
        <v>45</v>
      </c>
      <c r="G16" s="72">
        <f>C4+(2*C6)</f>
        <v>3</v>
      </c>
      <c r="H16" s="30"/>
      <c r="J16" s="47"/>
      <c r="K16" s="19"/>
      <c r="L16" s="1">
        <f>G15</f>
        <v>2</v>
      </c>
      <c r="M16" s="2">
        <f>G25</f>
        <v>12</v>
      </c>
      <c r="N16" s="2">
        <f>G28</f>
        <v>15</v>
      </c>
      <c r="O16" s="3">
        <f>G18</f>
        <v>5</v>
      </c>
      <c r="P16" s="91">
        <f t="shared" ref="P16:P19" si="8">SUM(L16:O16)</f>
        <v>34</v>
      </c>
      <c r="Q16" s="20"/>
      <c r="R16" s="21" t="s">
        <v>9</v>
      </c>
      <c r="S16" s="22" t="s">
        <v>10</v>
      </c>
      <c r="T16" s="22" t="s">
        <v>18</v>
      </c>
      <c r="U16" s="23" t="s">
        <v>19</v>
      </c>
      <c r="V16" s="20"/>
      <c r="W16" s="48"/>
      <c r="Y16" s="47"/>
      <c r="Z16" s="19"/>
      <c r="AA16" s="1">
        <f>G15</f>
        <v>2</v>
      </c>
      <c r="AB16" s="2">
        <f>G22</f>
        <v>9</v>
      </c>
      <c r="AC16" s="2">
        <f>G28</f>
        <v>15</v>
      </c>
      <c r="AD16" s="3">
        <f>G21</f>
        <v>8</v>
      </c>
      <c r="AE16" s="91">
        <f t="shared" ref="AE16:AE19" si="9">SUM(AA16:AD16)</f>
        <v>34</v>
      </c>
      <c r="AF16" s="20"/>
      <c r="AG16" s="21" t="s">
        <v>9</v>
      </c>
      <c r="AH16" s="22" t="s">
        <v>29</v>
      </c>
      <c r="AI16" s="22" t="s">
        <v>18</v>
      </c>
      <c r="AJ16" s="23" t="s">
        <v>33</v>
      </c>
      <c r="AK16" s="20"/>
      <c r="AL16" s="48"/>
      <c r="AN16" s="47"/>
      <c r="AO16" s="19"/>
      <c r="AP16" s="1">
        <f>G15</f>
        <v>2</v>
      </c>
      <c r="AQ16" s="2">
        <f>G24</f>
        <v>11</v>
      </c>
      <c r="AR16" s="2">
        <f>G29</f>
        <v>16</v>
      </c>
      <c r="AS16" s="3">
        <f>G18</f>
        <v>5</v>
      </c>
      <c r="AT16" s="91">
        <f t="shared" ref="AT16:AT19" si="10">SUM(AP16:AS16)</f>
        <v>34</v>
      </c>
      <c r="AU16" s="20"/>
      <c r="AV16" s="21" t="s">
        <v>9</v>
      </c>
      <c r="AW16" s="22" t="s">
        <v>21</v>
      </c>
      <c r="AX16" s="22" t="s">
        <v>25</v>
      </c>
      <c r="AY16" s="23" t="s">
        <v>19</v>
      </c>
      <c r="AZ16" s="20"/>
      <c r="BA16" s="48"/>
      <c r="BC16" s="47"/>
      <c r="BD16" s="19"/>
      <c r="BE16" s="1">
        <f>G15</f>
        <v>2</v>
      </c>
      <c r="BF16" s="2">
        <f>G22</f>
        <v>9</v>
      </c>
      <c r="BG16" s="2">
        <f>G29</f>
        <v>16</v>
      </c>
      <c r="BH16" s="3">
        <f>G20</f>
        <v>7</v>
      </c>
      <c r="BI16" s="91">
        <f t="shared" ref="BI16:BI19" si="11">SUM(BE16:BH16)</f>
        <v>34</v>
      </c>
      <c r="BJ16" s="20"/>
      <c r="BK16" s="21" t="s">
        <v>9</v>
      </c>
      <c r="BL16" s="22" t="s">
        <v>29</v>
      </c>
      <c r="BM16" s="22" t="s">
        <v>25</v>
      </c>
      <c r="BN16" s="23" t="s">
        <v>12</v>
      </c>
      <c r="BO16" s="20"/>
      <c r="BP16" s="48"/>
      <c r="BR16" s="47"/>
      <c r="BS16" s="19"/>
      <c r="BT16" s="1">
        <f>G16</f>
        <v>3</v>
      </c>
      <c r="BU16" s="2">
        <f>G25</f>
        <v>12</v>
      </c>
      <c r="BV16" s="2">
        <f>G26</f>
        <v>13</v>
      </c>
      <c r="BW16" s="3">
        <f>G19</f>
        <v>6</v>
      </c>
      <c r="BX16" s="91">
        <f t="shared" ref="BX16:BX19" si="12">SUM(BT16:BW16)</f>
        <v>34</v>
      </c>
      <c r="BY16" s="20"/>
      <c r="BZ16" s="21" t="s">
        <v>24</v>
      </c>
      <c r="CA16" s="22" t="s">
        <v>10</v>
      </c>
      <c r="CB16" s="22" t="s">
        <v>17</v>
      </c>
      <c r="CC16" s="23" t="s">
        <v>27</v>
      </c>
      <c r="CD16" s="20"/>
      <c r="CE16" s="48"/>
      <c r="CG16" s="47"/>
      <c r="CH16" s="19"/>
      <c r="CI16" s="1">
        <f>G16</f>
        <v>3</v>
      </c>
      <c r="CJ16" s="2">
        <f>G23</f>
        <v>10</v>
      </c>
      <c r="CK16" s="2">
        <f>G26</f>
        <v>13</v>
      </c>
      <c r="CL16" s="3">
        <f>G21</f>
        <v>8</v>
      </c>
      <c r="CM16" s="91">
        <f t="shared" ref="CM16:CM19" si="13">SUM(CI16:CL16)</f>
        <v>34</v>
      </c>
      <c r="CN16" s="20"/>
      <c r="CO16" s="21" t="s">
        <v>24</v>
      </c>
      <c r="CP16" s="22" t="s">
        <v>15</v>
      </c>
      <c r="CQ16" s="22" t="s">
        <v>17</v>
      </c>
      <c r="CR16" s="23" t="s">
        <v>33</v>
      </c>
      <c r="CS16" s="20"/>
      <c r="CT16" s="48"/>
      <c r="CV16" s="47"/>
      <c r="CW16" s="19"/>
      <c r="CX16" s="1">
        <f>G16</f>
        <v>3</v>
      </c>
      <c r="CY16" s="2">
        <f>G25</f>
        <v>12</v>
      </c>
      <c r="CZ16" s="2">
        <f>G27</f>
        <v>14</v>
      </c>
      <c r="DA16" s="3">
        <f>G18</f>
        <v>5</v>
      </c>
      <c r="DB16" s="91">
        <f t="shared" ref="DB16:DB19" si="14">SUM(CX16:DA16)</f>
        <v>34</v>
      </c>
      <c r="DC16" s="20"/>
      <c r="DD16" s="21" t="s">
        <v>24</v>
      </c>
      <c r="DE16" s="22" t="s">
        <v>10</v>
      </c>
      <c r="DF16" s="22" t="s">
        <v>28</v>
      </c>
      <c r="DG16" s="23" t="s">
        <v>19</v>
      </c>
      <c r="DH16" s="20"/>
      <c r="DI16" s="48"/>
      <c r="DK16" s="47"/>
      <c r="DL16" s="19"/>
      <c r="DM16" s="1">
        <f>G16</f>
        <v>3</v>
      </c>
      <c r="DN16" s="2">
        <f>G22</f>
        <v>9</v>
      </c>
      <c r="DO16" s="2">
        <f>G27</f>
        <v>14</v>
      </c>
      <c r="DP16" s="3">
        <f>G21</f>
        <v>8</v>
      </c>
      <c r="DQ16" s="91">
        <f t="shared" ref="DQ16:DQ19" si="15">SUM(DM16:DP16)</f>
        <v>34</v>
      </c>
      <c r="DR16" s="20"/>
      <c r="DS16" s="21" t="s">
        <v>24</v>
      </c>
      <c r="DT16" s="22" t="s">
        <v>29</v>
      </c>
      <c r="DU16" s="22" t="s">
        <v>28</v>
      </c>
      <c r="DV16" s="23" t="s">
        <v>33</v>
      </c>
      <c r="DW16" s="20"/>
      <c r="DX16" s="48"/>
    </row>
    <row r="17" spans="1:128" x14ac:dyDescent="0.2">
      <c r="A17" s="30"/>
      <c r="B17" s="30"/>
      <c r="C17" s="30"/>
      <c r="D17" s="30"/>
      <c r="E17" s="70" t="s">
        <v>52</v>
      </c>
      <c r="F17" s="71" t="s">
        <v>45</v>
      </c>
      <c r="G17" s="72">
        <f>C4+(3*C6)</f>
        <v>4</v>
      </c>
      <c r="H17" s="30"/>
      <c r="J17" s="47"/>
      <c r="K17" s="19"/>
      <c r="L17" s="4">
        <f>G26</f>
        <v>13</v>
      </c>
      <c r="M17" s="5">
        <f>G20</f>
        <v>7</v>
      </c>
      <c r="N17" s="5">
        <f>G17</f>
        <v>4</v>
      </c>
      <c r="O17" s="6">
        <f>G23</f>
        <v>10</v>
      </c>
      <c r="P17" s="90">
        <f t="shared" si="8"/>
        <v>34</v>
      </c>
      <c r="Q17" s="20"/>
      <c r="R17" s="24" t="s">
        <v>17</v>
      </c>
      <c r="S17" s="25" t="s">
        <v>12</v>
      </c>
      <c r="T17" s="25" t="s">
        <v>14</v>
      </c>
      <c r="U17" s="26" t="s">
        <v>15</v>
      </c>
      <c r="V17" s="20"/>
      <c r="W17" s="48"/>
      <c r="Y17" s="47"/>
      <c r="Z17" s="19"/>
      <c r="AA17" s="4">
        <f>G29</f>
        <v>16</v>
      </c>
      <c r="AB17" s="5">
        <f>G20</f>
        <v>7</v>
      </c>
      <c r="AC17" s="5">
        <f>G14</f>
        <v>1</v>
      </c>
      <c r="AD17" s="6">
        <f>G23</f>
        <v>10</v>
      </c>
      <c r="AE17" s="90">
        <f t="shared" si="9"/>
        <v>34</v>
      </c>
      <c r="AF17" s="20"/>
      <c r="AG17" s="24" t="s">
        <v>25</v>
      </c>
      <c r="AH17" s="25" t="s">
        <v>12</v>
      </c>
      <c r="AI17" s="25" t="s">
        <v>32</v>
      </c>
      <c r="AJ17" s="26" t="s">
        <v>15</v>
      </c>
      <c r="AK17" s="20"/>
      <c r="AL17" s="48"/>
      <c r="AN17" s="47"/>
      <c r="AO17" s="19"/>
      <c r="AP17" s="4">
        <f>G26</f>
        <v>13</v>
      </c>
      <c r="AQ17" s="5">
        <f>G21</f>
        <v>8</v>
      </c>
      <c r="AR17" s="5">
        <f>G16</f>
        <v>3</v>
      </c>
      <c r="AS17" s="6">
        <f>G23</f>
        <v>10</v>
      </c>
      <c r="AT17" s="90">
        <f t="shared" si="10"/>
        <v>34</v>
      </c>
      <c r="AU17" s="20"/>
      <c r="AV17" s="24" t="s">
        <v>17</v>
      </c>
      <c r="AW17" s="25" t="s">
        <v>33</v>
      </c>
      <c r="AX17" s="25" t="s">
        <v>24</v>
      </c>
      <c r="AY17" s="26" t="s">
        <v>15</v>
      </c>
      <c r="AZ17" s="20"/>
      <c r="BA17" s="48"/>
      <c r="BC17" s="47"/>
      <c r="BD17" s="19"/>
      <c r="BE17" s="4">
        <f>G28</f>
        <v>15</v>
      </c>
      <c r="BF17" s="5">
        <f>G21</f>
        <v>8</v>
      </c>
      <c r="BG17" s="5">
        <f>G14</f>
        <v>1</v>
      </c>
      <c r="BH17" s="6">
        <f>G23</f>
        <v>10</v>
      </c>
      <c r="BI17" s="90">
        <f t="shared" si="11"/>
        <v>34</v>
      </c>
      <c r="BJ17" s="20"/>
      <c r="BK17" s="24" t="s">
        <v>18</v>
      </c>
      <c r="BL17" s="25" t="s">
        <v>33</v>
      </c>
      <c r="BM17" s="25" t="s">
        <v>32</v>
      </c>
      <c r="BN17" s="26" t="s">
        <v>15</v>
      </c>
      <c r="BO17" s="20"/>
      <c r="BP17" s="48"/>
      <c r="BR17" s="47"/>
      <c r="BS17" s="19"/>
      <c r="BT17" s="4">
        <f>G27</f>
        <v>14</v>
      </c>
      <c r="BU17" s="5">
        <f>G18</f>
        <v>5</v>
      </c>
      <c r="BV17" s="5">
        <f>G17</f>
        <v>4</v>
      </c>
      <c r="BW17" s="6">
        <f>G24</f>
        <v>11</v>
      </c>
      <c r="BX17" s="90">
        <f t="shared" si="12"/>
        <v>34</v>
      </c>
      <c r="BY17" s="20"/>
      <c r="BZ17" s="24" t="s">
        <v>28</v>
      </c>
      <c r="CA17" s="25" t="s">
        <v>19</v>
      </c>
      <c r="CB17" s="25" t="s">
        <v>14</v>
      </c>
      <c r="CC17" s="26" t="s">
        <v>21</v>
      </c>
      <c r="CD17" s="20"/>
      <c r="CE17" s="48"/>
      <c r="CG17" s="47"/>
      <c r="CH17" s="19"/>
      <c r="CI17" s="4">
        <f>G29</f>
        <v>16</v>
      </c>
      <c r="CJ17" s="5">
        <f>G18</f>
        <v>5</v>
      </c>
      <c r="CK17" s="5">
        <f>G15</f>
        <v>2</v>
      </c>
      <c r="CL17" s="6">
        <f>G24</f>
        <v>11</v>
      </c>
      <c r="CM17" s="90">
        <f t="shared" si="13"/>
        <v>34</v>
      </c>
      <c r="CN17" s="20"/>
      <c r="CO17" s="24" t="s">
        <v>25</v>
      </c>
      <c r="CP17" s="25" t="s">
        <v>19</v>
      </c>
      <c r="CQ17" s="25" t="s">
        <v>9</v>
      </c>
      <c r="CR17" s="26" t="s">
        <v>21</v>
      </c>
      <c r="CS17" s="20"/>
      <c r="CT17" s="48"/>
      <c r="CV17" s="47"/>
      <c r="CW17" s="19"/>
      <c r="CX17" s="4">
        <f>G26</f>
        <v>13</v>
      </c>
      <c r="CY17" s="5">
        <f>G19</f>
        <v>6</v>
      </c>
      <c r="CZ17" s="5">
        <f>G17</f>
        <v>4</v>
      </c>
      <c r="DA17" s="6">
        <f>G24</f>
        <v>11</v>
      </c>
      <c r="DB17" s="90">
        <f t="shared" si="14"/>
        <v>34</v>
      </c>
      <c r="DC17" s="20"/>
      <c r="DD17" s="24" t="s">
        <v>17</v>
      </c>
      <c r="DE17" s="25" t="s">
        <v>27</v>
      </c>
      <c r="DF17" s="25" t="s">
        <v>14</v>
      </c>
      <c r="DG17" s="26" t="s">
        <v>21</v>
      </c>
      <c r="DH17" s="20"/>
      <c r="DI17" s="48"/>
      <c r="DK17" s="47"/>
      <c r="DL17" s="19"/>
      <c r="DM17" s="4">
        <f>G29</f>
        <v>16</v>
      </c>
      <c r="DN17" s="5">
        <f>G19</f>
        <v>6</v>
      </c>
      <c r="DO17" s="5">
        <f>G14</f>
        <v>1</v>
      </c>
      <c r="DP17" s="6">
        <f>G24</f>
        <v>11</v>
      </c>
      <c r="DQ17" s="90">
        <f t="shared" si="15"/>
        <v>34</v>
      </c>
      <c r="DR17" s="20"/>
      <c r="DS17" s="24" t="s">
        <v>25</v>
      </c>
      <c r="DT17" s="25" t="s">
        <v>27</v>
      </c>
      <c r="DU17" s="25" t="s">
        <v>32</v>
      </c>
      <c r="DV17" s="26" t="s">
        <v>21</v>
      </c>
      <c r="DW17" s="20"/>
      <c r="DX17" s="48"/>
    </row>
    <row r="18" spans="1:128" x14ac:dyDescent="0.2">
      <c r="A18" s="30"/>
      <c r="B18" s="30"/>
      <c r="C18" s="30"/>
      <c r="D18" s="30"/>
      <c r="E18" s="70" t="s">
        <v>54</v>
      </c>
      <c r="F18" s="71" t="s">
        <v>45</v>
      </c>
      <c r="G18" s="72">
        <f>C4+(4*C6)</f>
        <v>5</v>
      </c>
      <c r="H18" s="30"/>
      <c r="J18" s="47"/>
      <c r="K18" s="19"/>
      <c r="L18" s="4">
        <f>G21</f>
        <v>8</v>
      </c>
      <c r="M18" s="5">
        <f>G27</f>
        <v>14</v>
      </c>
      <c r="N18" s="5">
        <f>G22</f>
        <v>9</v>
      </c>
      <c r="O18" s="6">
        <f>G16</f>
        <v>3</v>
      </c>
      <c r="P18" s="90">
        <f t="shared" si="8"/>
        <v>34</v>
      </c>
      <c r="Q18" s="20"/>
      <c r="R18" s="24" t="s">
        <v>33</v>
      </c>
      <c r="S18" s="25" t="s">
        <v>28</v>
      </c>
      <c r="T18" s="25" t="s">
        <v>29</v>
      </c>
      <c r="U18" s="26" t="s">
        <v>24</v>
      </c>
      <c r="V18" s="20"/>
      <c r="W18" s="48"/>
      <c r="Y18" s="47"/>
      <c r="Z18" s="19"/>
      <c r="AA18" s="4">
        <f>G18</f>
        <v>5</v>
      </c>
      <c r="AB18" s="5">
        <f>G27</f>
        <v>14</v>
      </c>
      <c r="AC18" s="5">
        <f>G25</f>
        <v>12</v>
      </c>
      <c r="AD18" s="6">
        <f>G16</f>
        <v>3</v>
      </c>
      <c r="AE18" s="90">
        <f t="shared" si="9"/>
        <v>34</v>
      </c>
      <c r="AF18" s="20"/>
      <c r="AG18" s="24" t="s">
        <v>19</v>
      </c>
      <c r="AH18" s="25" t="s">
        <v>28</v>
      </c>
      <c r="AI18" s="25" t="s">
        <v>10</v>
      </c>
      <c r="AJ18" s="26" t="s">
        <v>24</v>
      </c>
      <c r="AK18" s="20"/>
      <c r="AL18" s="48"/>
      <c r="AN18" s="47"/>
      <c r="AO18" s="19"/>
      <c r="AP18" s="4">
        <f>G20</f>
        <v>7</v>
      </c>
      <c r="AQ18" s="5">
        <f>G27</f>
        <v>14</v>
      </c>
      <c r="AR18" s="5">
        <f>G22</f>
        <v>9</v>
      </c>
      <c r="AS18" s="6">
        <f>G17</f>
        <v>4</v>
      </c>
      <c r="AT18" s="90">
        <f t="shared" si="10"/>
        <v>34</v>
      </c>
      <c r="AU18" s="20"/>
      <c r="AV18" s="24" t="s">
        <v>12</v>
      </c>
      <c r="AW18" s="25" t="s">
        <v>28</v>
      </c>
      <c r="AX18" s="25" t="s">
        <v>29</v>
      </c>
      <c r="AY18" s="26" t="s">
        <v>14</v>
      </c>
      <c r="AZ18" s="20"/>
      <c r="BA18" s="48"/>
      <c r="BC18" s="47"/>
      <c r="BD18" s="19"/>
      <c r="BE18" s="4">
        <f>G18</f>
        <v>5</v>
      </c>
      <c r="BF18" s="5">
        <f>G27</f>
        <v>14</v>
      </c>
      <c r="BG18" s="5">
        <f>G24</f>
        <v>11</v>
      </c>
      <c r="BH18" s="6">
        <f>G17</f>
        <v>4</v>
      </c>
      <c r="BI18" s="90">
        <f t="shared" si="11"/>
        <v>34</v>
      </c>
      <c r="BJ18" s="20"/>
      <c r="BK18" s="24" t="s">
        <v>19</v>
      </c>
      <c r="BL18" s="25" t="s">
        <v>28</v>
      </c>
      <c r="BM18" s="25" t="s">
        <v>21</v>
      </c>
      <c r="BN18" s="26" t="s">
        <v>14</v>
      </c>
      <c r="BO18" s="20"/>
      <c r="BP18" s="48"/>
      <c r="BR18" s="47"/>
      <c r="BS18" s="19"/>
      <c r="BT18" s="4">
        <f>G21</f>
        <v>8</v>
      </c>
      <c r="BU18" s="5">
        <f>G28</f>
        <v>15</v>
      </c>
      <c r="BV18" s="5">
        <f>G23</f>
        <v>10</v>
      </c>
      <c r="BW18" s="6">
        <f>G14</f>
        <v>1</v>
      </c>
      <c r="BX18" s="90">
        <f t="shared" si="12"/>
        <v>34</v>
      </c>
      <c r="BY18" s="20"/>
      <c r="BZ18" s="24" t="s">
        <v>33</v>
      </c>
      <c r="CA18" s="25" t="s">
        <v>18</v>
      </c>
      <c r="CB18" s="25" t="s">
        <v>15</v>
      </c>
      <c r="CC18" s="26" t="s">
        <v>32</v>
      </c>
      <c r="CD18" s="20"/>
      <c r="CE18" s="48"/>
      <c r="CG18" s="47"/>
      <c r="CH18" s="19"/>
      <c r="CI18" s="4">
        <f>G19</f>
        <v>6</v>
      </c>
      <c r="CJ18" s="5">
        <f>G28</f>
        <v>15</v>
      </c>
      <c r="CK18" s="5">
        <f>G25</f>
        <v>12</v>
      </c>
      <c r="CL18" s="6">
        <f>G14</f>
        <v>1</v>
      </c>
      <c r="CM18" s="90">
        <f t="shared" si="13"/>
        <v>34</v>
      </c>
      <c r="CN18" s="20"/>
      <c r="CO18" s="24" t="s">
        <v>27</v>
      </c>
      <c r="CP18" s="25" t="s">
        <v>18</v>
      </c>
      <c r="CQ18" s="25" t="s">
        <v>10</v>
      </c>
      <c r="CR18" s="26" t="s">
        <v>32</v>
      </c>
      <c r="CS18" s="20"/>
      <c r="CT18" s="48"/>
      <c r="CV18" s="47"/>
      <c r="CW18" s="19"/>
      <c r="CX18" s="4">
        <f>G21</f>
        <v>8</v>
      </c>
      <c r="CY18" s="5">
        <f>G28</f>
        <v>15</v>
      </c>
      <c r="CZ18" s="5">
        <f>G22</f>
        <v>9</v>
      </c>
      <c r="DA18" s="6">
        <f>G15</f>
        <v>2</v>
      </c>
      <c r="DB18" s="90">
        <f t="shared" si="14"/>
        <v>34</v>
      </c>
      <c r="DC18" s="20"/>
      <c r="DD18" s="24" t="s">
        <v>33</v>
      </c>
      <c r="DE18" s="25" t="s">
        <v>18</v>
      </c>
      <c r="DF18" s="25" t="s">
        <v>29</v>
      </c>
      <c r="DG18" s="26" t="s">
        <v>9</v>
      </c>
      <c r="DH18" s="20"/>
      <c r="DI18" s="48"/>
      <c r="DK18" s="47"/>
      <c r="DL18" s="19"/>
      <c r="DM18" s="4">
        <f>G18</f>
        <v>5</v>
      </c>
      <c r="DN18" s="5">
        <f>G28</f>
        <v>15</v>
      </c>
      <c r="DO18" s="5">
        <f>G25</f>
        <v>12</v>
      </c>
      <c r="DP18" s="6">
        <f>G15</f>
        <v>2</v>
      </c>
      <c r="DQ18" s="90">
        <f t="shared" si="15"/>
        <v>34</v>
      </c>
      <c r="DR18" s="20"/>
      <c r="DS18" s="24" t="s">
        <v>19</v>
      </c>
      <c r="DT18" s="25" t="s">
        <v>18</v>
      </c>
      <c r="DU18" s="25" t="s">
        <v>10</v>
      </c>
      <c r="DV18" s="26" t="s">
        <v>9</v>
      </c>
      <c r="DW18" s="20"/>
      <c r="DX18" s="48"/>
    </row>
    <row r="19" spans="1:128" ht="13.5" thickBot="1" x14ac:dyDescent="0.25">
      <c r="A19" s="30"/>
      <c r="B19" s="30"/>
      <c r="C19" s="30"/>
      <c r="D19" s="30"/>
      <c r="E19" s="70" t="s">
        <v>55</v>
      </c>
      <c r="F19" s="71" t="s">
        <v>45</v>
      </c>
      <c r="G19" s="72">
        <f>C4+(5*C6)</f>
        <v>6</v>
      </c>
      <c r="H19" s="30"/>
      <c r="J19" s="47"/>
      <c r="K19" s="19"/>
      <c r="L19" s="7">
        <f>G24</f>
        <v>11</v>
      </c>
      <c r="M19" s="8">
        <f>G14</f>
        <v>1</v>
      </c>
      <c r="N19" s="8">
        <f>G19</f>
        <v>6</v>
      </c>
      <c r="O19" s="9">
        <f>G29</f>
        <v>16</v>
      </c>
      <c r="P19" s="90">
        <f t="shared" si="8"/>
        <v>34</v>
      </c>
      <c r="Q19" s="20"/>
      <c r="R19" s="24" t="s">
        <v>21</v>
      </c>
      <c r="S19" s="25" t="s">
        <v>32</v>
      </c>
      <c r="T19" s="25" t="s">
        <v>27</v>
      </c>
      <c r="U19" s="26" t="s">
        <v>25</v>
      </c>
      <c r="V19" s="20"/>
      <c r="W19" s="48"/>
      <c r="Y19" s="47"/>
      <c r="Z19" s="19"/>
      <c r="AA19" s="7">
        <f>G24</f>
        <v>11</v>
      </c>
      <c r="AB19" s="8">
        <f>G17</f>
        <v>4</v>
      </c>
      <c r="AC19" s="8">
        <f>G19</f>
        <v>6</v>
      </c>
      <c r="AD19" s="9">
        <f>G26</f>
        <v>13</v>
      </c>
      <c r="AE19" s="90">
        <f t="shared" si="9"/>
        <v>34</v>
      </c>
      <c r="AF19" s="20"/>
      <c r="AG19" s="24" t="s">
        <v>21</v>
      </c>
      <c r="AH19" s="25" t="s">
        <v>14</v>
      </c>
      <c r="AI19" s="25" t="s">
        <v>27</v>
      </c>
      <c r="AJ19" s="26" t="s">
        <v>17</v>
      </c>
      <c r="AK19" s="20"/>
      <c r="AL19" s="48"/>
      <c r="AN19" s="47"/>
      <c r="AO19" s="19"/>
      <c r="AP19" s="7">
        <f>G25</f>
        <v>12</v>
      </c>
      <c r="AQ19" s="8">
        <f>G14</f>
        <v>1</v>
      </c>
      <c r="AR19" s="8">
        <f>G19</f>
        <v>6</v>
      </c>
      <c r="AS19" s="9">
        <f>G28</f>
        <v>15</v>
      </c>
      <c r="AT19" s="90">
        <f t="shared" si="10"/>
        <v>34</v>
      </c>
      <c r="AU19" s="20"/>
      <c r="AV19" s="24" t="s">
        <v>10</v>
      </c>
      <c r="AW19" s="25" t="s">
        <v>32</v>
      </c>
      <c r="AX19" s="25" t="s">
        <v>27</v>
      </c>
      <c r="AY19" s="26" t="s">
        <v>18</v>
      </c>
      <c r="AZ19" s="20"/>
      <c r="BA19" s="48"/>
      <c r="BC19" s="47"/>
      <c r="BD19" s="19"/>
      <c r="BE19" s="7">
        <f>G25</f>
        <v>12</v>
      </c>
      <c r="BF19" s="8">
        <f>G16</f>
        <v>3</v>
      </c>
      <c r="BG19" s="8">
        <f>G19</f>
        <v>6</v>
      </c>
      <c r="BH19" s="9">
        <f>G26</f>
        <v>13</v>
      </c>
      <c r="BI19" s="90">
        <f t="shared" si="11"/>
        <v>34</v>
      </c>
      <c r="BJ19" s="20"/>
      <c r="BK19" s="24" t="s">
        <v>10</v>
      </c>
      <c r="BL19" s="25" t="s">
        <v>24</v>
      </c>
      <c r="BM19" s="25" t="s">
        <v>27</v>
      </c>
      <c r="BN19" s="26" t="s">
        <v>17</v>
      </c>
      <c r="BO19" s="20"/>
      <c r="BP19" s="48"/>
      <c r="BR19" s="47"/>
      <c r="BS19" s="19"/>
      <c r="BT19" s="7">
        <f>G22</f>
        <v>9</v>
      </c>
      <c r="BU19" s="8">
        <f>G15</f>
        <v>2</v>
      </c>
      <c r="BV19" s="8">
        <f>G20</f>
        <v>7</v>
      </c>
      <c r="BW19" s="9">
        <f>G29</f>
        <v>16</v>
      </c>
      <c r="BX19" s="90">
        <f t="shared" si="12"/>
        <v>34</v>
      </c>
      <c r="BY19" s="20"/>
      <c r="BZ19" s="24" t="s">
        <v>29</v>
      </c>
      <c r="CA19" s="25" t="s">
        <v>9</v>
      </c>
      <c r="CB19" s="25" t="s">
        <v>12</v>
      </c>
      <c r="CC19" s="26" t="s">
        <v>25</v>
      </c>
      <c r="CD19" s="20"/>
      <c r="CE19" s="48"/>
      <c r="CG19" s="47"/>
      <c r="CH19" s="19"/>
      <c r="CI19" s="7">
        <f>G22</f>
        <v>9</v>
      </c>
      <c r="CJ19" s="8">
        <f>G17</f>
        <v>4</v>
      </c>
      <c r="CK19" s="8">
        <f>G20</f>
        <v>7</v>
      </c>
      <c r="CL19" s="9">
        <f>G27</f>
        <v>14</v>
      </c>
      <c r="CM19" s="90">
        <f t="shared" si="13"/>
        <v>34</v>
      </c>
      <c r="CN19" s="20"/>
      <c r="CO19" s="24" t="s">
        <v>29</v>
      </c>
      <c r="CP19" s="25" t="s">
        <v>14</v>
      </c>
      <c r="CQ19" s="25" t="s">
        <v>12</v>
      </c>
      <c r="CR19" s="26" t="s">
        <v>28</v>
      </c>
      <c r="CS19" s="20"/>
      <c r="CT19" s="48"/>
      <c r="CV19" s="47"/>
      <c r="CW19" s="19"/>
      <c r="CX19" s="7">
        <f>G23</f>
        <v>10</v>
      </c>
      <c r="CY19" s="8">
        <f>G14</f>
        <v>1</v>
      </c>
      <c r="CZ19" s="8">
        <f>G20</f>
        <v>7</v>
      </c>
      <c r="DA19" s="9">
        <f>G29</f>
        <v>16</v>
      </c>
      <c r="DB19" s="90">
        <f t="shared" si="14"/>
        <v>34</v>
      </c>
      <c r="DC19" s="20"/>
      <c r="DD19" s="24" t="s">
        <v>15</v>
      </c>
      <c r="DE19" s="25" t="s">
        <v>32</v>
      </c>
      <c r="DF19" s="25" t="s">
        <v>12</v>
      </c>
      <c r="DG19" s="26" t="s">
        <v>25</v>
      </c>
      <c r="DH19" s="20"/>
      <c r="DI19" s="48"/>
      <c r="DK19" s="47"/>
      <c r="DL19" s="19"/>
      <c r="DM19" s="7">
        <f>G23</f>
        <v>10</v>
      </c>
      <c r="DN19" s="8">
        <f>G17</f>
        <v>4</v>
      </c>
      <c r="DO19" s="8">
        <f>G20</f>
        <v>7</v>
      </c>
      <c r="DP19" s="9">
        <f>G26</f>
        <v>13</v>
      </c>
      <c r="DQ19" s="90">
        <f t="shared" si="15"/>
        <v>34</v>
      </c>
      <c r="DR19" s="20"/>
      <c r="DS19" s="24" t="s">
        <v>15</v>
      </c>
      <c r="DT19" s="25" t="s">
        <v>14</v>
      </c>
      <c r="DU19" s="25" t="s">
        <v>12</v>
      </c>
      <c r="DV19" s="26" t="s">
        <v>17</v>
      </c>
      <c r="DW19" s="20"/>
      <c r="DX19" s="48"/>
    </row>
    <row r="20" spans="1:128" x14ac:dyDescent="0.2">
      <c r="A20" s="30"/>
      <c r="B20" s="30"/>
      <c r="C20" s="30"/>
      <c r="D20" s="30"/>
      <c r="E20" s="70" t="s">
        <v>56</v>
      </c>
      <c r="F20" s="71" t="s">
        <v>45</v>
      </c>
      <c r="G20" s="72">
        <f>C4+(6*C6)</f>
        <v>7</v>
      </c>
      <c r="H20" s="30"/>
      <c r="J20" s="47"/>
      <c r="K20" s="19"/>
      <c r="L20" s="55">
        <f>SUM(L16:L19)</f>
        <v>34</v>
      </c>
      <c r="M20" s="56">
        <f>SUM(M16:M19)</f>
        <v>34</v>
      </c>
      <c r="N20" s="56">
        <f>SUM(N16:N19)</f>
        <v>34</v>
      </c>
      <c r="O20" s="56">
        <f>SUM(O16:O19)</f>
        <v>34</v>
      </c>
      <c r="P20" s="88">
        <f>SUM(L16,M17,N18,O19)</f>
        <v>34</v>
      </c>
      <c r="Q20" s="30"/>
      <c r="R20" s="15"/>
      <c r="S20" s="15"/>
      <c r="T20" s="15"/>
      <c r="U20" s="15"/>
      <c r="V20" s="20"/>
      <c r="W20" s="48"/>
      <c r="Y20" s="47"/>
      <c r="Z20" s="19"/>
      <c r="AA20" s="55">
        <f>SUM(AA16:AA19)</f>
        <v>34</v>
      </c>
      <c r="AB20" s="56">
        <f>SUM(AB16:AB19)</f>
        <v>34</v>
      </c>
      <c r="AC20" s="56">
        <f>SUM(AC16:AC19)</f>
        <v>34</v>
      </c>
      <c r="AD20" s="56">
        <f>SUM(AD16:AD19)</f>
        <v>34</v>
      </c>
      <c r="AE20" s="88">
        <f>SUM(AA16,AB17,AC18,AD19)</f>
        <v>34</v>
      </c>
      <c r="AF20" s="30"/>
      <c r="AG20" s="15"/>
      <c r="AH20" s="15"/>
      <c r="AI20" s="15"/>
      <c r="AJ20" s="15"/>
      <c r="AK20" s="20"/>
      <c r="AL20" s="48"/>
      <c r="AN20" s="47"/>
      <c r="AO20" s="19"/>
      <c r="AP20" s="55">
        <f>SUM(AP16:AP19)</f>
        <v>34</v>
      </c>
      <c r="AQ20" s="56">
        <f>SUM(AQ16:AQ19)</f>
        <v>34</v>
      </c>
      <c r="AR20" s="56">
        <f>SUM(AR16:AR19)</f>
        <v>34</v>
      </c>
      <c r="AS20" s="56">
        <f>SUM(AS16:AS19)</f>
        <v>34</v>
      </c>
      <c r="AT20" s="88">
        <f>SUMSQ(AP16,AQ17,AR18,AS19)</f>
        <v>374</v>
      </c>
      <c r="AU20" s="30"/>
      <c r="AV20" s="15"/>
      <c r="AW20" s="15"/>
      <c r="AX20" s="15"/>
      <c r="AY20" s="15"/>
      <c r="AZ20" s="20"/>
      <c r="BA20" s="48"/>
      <c r="BC20" s="47"/>
      <c r="BD20" s="19"/>
      <c r="BE20" s="55">
        <f>SUM(BE16:BE19)</f>
        <v>34</v>
      </c>
      <c r="BF20" s="56">
        <f>SUM(BF16:BF19)</f>
        <v>34</v>
      </c>
      <c r="BG20" s="56">
        <f>SUM(BG16:BG19)</f>
        <v>34</v>
      </c>
      <c r="BH20" s="56">
        <f>SUM(BH16:BH19)</f>
        <v>34</v>
      </c>
      <c r="BI20" s="88">
        <f>SUM(BE16,BF17,BG18,BH19)</f>
        <v>34</v>
      </c>
      <c r="BJ20" s="30"/>
      <c r="BK20" s="15"/>
      <c r="BL20" s="15"/>
      <c r="BM20" s="15"/>
      <c r="BN20" s="15"/>
      <c r="BO20" s="20"/>
      <c r="BP20" s="48"/>
      <c r="BR20" s="47"/>
      <c r="BS20" s="19"/>
      <c r="BT20" s="55">
        <f>SUM(BT16:BT19)</f>
        <v>34</v>
      </c>
      <c r="BU20" s="56">
        <f>SUM(BU16:BU19)</f>
        <v>34</v>
      </c>
      <c r="BV20" s="56">
        <f>SUM(BV16:BV19)</f>
        <v>34</v>
      </c>
      <c r="BW20" s="56">
        <f>SUM(BW16:BW19)</f>
        <v>34</v>
      </c>
      <c r="BX20" s="88">
        <f>SUM(BT16,BU17,BV18,BW19)</f>
        <v>34</v>
      </c>
      <c r="BY20" s="30"/>
      <c r="BZ20" s="15"/>
      <c r="CA20" s="15"/>
      <c r="CB20" s="15"/>
      <c r="CC20" s="15"/>
      <c r="CD20" s="20"/>
      <c r="CE20" s="48"/>
      <c r="CG20" s="47"/>
      <c r="CH20" s="19"/>
      <c r="CI20" s="55">
        <f>SUM(CI16:CI19)</f>
        <v>34</v>
      </c>
      <c r="CJ20" s="56">
        <f>SUM(CJ16:CJ19)</f>
        <v>34</v>
      </c>
      <c r="CK20" s="56">
        <f>SUM(CK16:CK19)</f>
        <v>34</v>
      </c>
      <c r="CL20" s="56">
        <f>SUM(CL16:CL19)</f>
        <v>34</v>
      </c>
      <c r="CM20" s="88">
        <f>SUMSQ(CI16,CJ17,CK18,CL19)</f>
        <v>374</v>
      </c>
      <c r="CN20" s="30"/>
      <c r="CO20" s="15"/>
      <c r="CP20" s="15"/>
      <c r="CQ20" s="15"/>
      <c r="CR20" s="15"/>
      <c r="CS20" s="20"/>
      <c r="CT20" s="48"/>
      <c r="CV20" s="47"/>
      <c r="CW20" s="19"/>
      <c r="CX20" s="55">
        <f>SUM(CX16:CX19)</f>
        <v>34</v>
      </c>
      <c r="CY20" s="56">
        <f>SUM(CY16:CY19)</f>
        <v>34</v>
      </c>
      <c r="CZ20" s="56">
        <f>SUM(CZ16:CZ19)</f>
        <v>34</v>
      </c>
      <c r="DA20" s="56">
        <f>SUM(DA16:DA19)</f>
        <v>34</v>
      </c>
      <c r="DB20" s="88">
        <f>SUM(CX16,CY17,CZ18,DA19)</f>
        <v>34</v>
      </c>
      <c r="DC20" s="30"/>
      <c r="DD20" s="15"/>
      <c r="DE20" s="15"/>
      <c r="DF20" s="15"/>
      <c r="DG20" s="15"/>
      <c r="DH20" s="20"/>
      <c r="DI20" s="48"/>
      <c r="DK20" s="47"/>
      <c r="DL20" s="19"/>
      <c r="DM20" s="55">
        <f>SUM(DM16:DM19)</f>
        <v>34</v>
      </c>
      <c r="DN20" s="56">
        <f>SUM(DN16:DN19)</f>
        <v>34</v>
      </c>
      <c r="DO20" s="56">
        <f>SUM(DO16:DO19)</f>
        <v>34</v>
      </c>
      <c r="DP20" s="56">
        <f>SUM(DP16:DP19)</f>
        <v>34</v>
      </c>
      <c r="DQ20" s="88">
        <f>SUM(DM16,DN17,DO18,DP19)</f>
        <v>34</v>
      </c>
      <c r="DR20" s="30"/>
      <c r="DS20" s="15"/>
      <c r="DT20" s="15"/>
      <c r="DU20" s="15"/>
      <c r="DV20" s="15"/>
      <c r="DW20" s="20"/>
      <c r="DX20" s="48"/>
    </row>
    <row r="21" spans="1:128" ht="13.5" thickBot="1" x14ac:dyDescent="0.25">
      <c r="A21" s="30"/>
      <c r="B21" s="30"/>
      <c r="C21" s="30"/>
      <c r="D21" s="30"/>
      <c r="E21" s="70" t="s">
        <v>57</v>
      </c>
      <c r="F21" s="71" t="s">
        <v>45</v>
      </c>
      <c r="G21" s="72">
        <f>C4+(7*C6)</f>
        <v>8</v>
      </c>
      <c r="H21" s="30"/>
      <c r="J21" s="47"/>
      <c r="K21" s="19"/>
      <c r="L21" s="83">
        <f>L16+O16+L19+O19</f>
        <v>34</v>
      </c>
      <c r="M21" s="84">
        <f>M17+N17+M18+N18</f>
        <v>34</v>
      </c>
      <c r="N21" s="85">
        <f>M16+N16+M19+N19</f>
        <v>34</v>
      </c>
      <c r="O21" s="86">
        <f>L17+L18+O17+O18</f>
        <v>34</v>
      </c>
      <c r="P21" s="89">
        <f>SUM(L19,M18,N17,O16)</f>
        <v>34</v>
      </c>
      <c r="Q21" s="30"/>
      <c r="R21" s="25" t="s">
        <v>9</v>
      </c>
      <c r="S21" s="25" t="s">
        <v>12</v>
      </c>
      <c r="T21" s="25" t="s">
        <v>29</v>
      </c>
      <c r="U21" s="25" t="s">
        <v>25</v>
      </c>
      <c r="V21" s="20"/>
      <c r="W21" s="48"/>
      <c r="Y21" s="47"/>
      <c r="Z21" s="19"/>
      <c r="AA21" s="83">
        <f>AA16+AD16+AA19+AD19</f>
        <v>34</v>
      </c>
      <c r="AB21" s="84">
        <f>AB17+AC17+AB18+AC18</f>
        <v>34</v>
      </c>
      <c r="AC21" s="85">
        <f>AB16+AC16+AB19+AC19</f>
        <v>34</v>
      </c>
      <c r="AD21" s="86">
        <f>AA17+AA18+AD17+AD18</f>
        <v>34</v>
      </c>
      <c r="AE21" s="89">
        <f>SUM(AA19,AB18,AC17,AD16)</f>
        <v>34</v>
      </c>
      <c r="AF21" s="30"/>
      <c r="AG21" s="25" t="s">
        <v>9</v>
      </c>
      <c r="AH21" s="25" t="s">
        <v>12</v>
      </c>
      <c r="AI21" s="25" t="s">
        <v>10</v>
      </c>
      <c r="AJ21" s="25" t="s">
        <v>17</v>
      </c>
      <c r="AK21" s="20"/>
      <c r="AL21" s="48"/>
      <c r="AN21" s="47"/>
      <c r="AO21" s="19"/>
      <c r="AP21" s="83">
        <f>AP16+AS16+AP19+AS19</f>
        <v>34</v>
      </c>
      <c r="AQ21" s="84">
        <f>AQ17+AR17+AQ18+AR18</f>
        <v>34</v>
      </c>
      <c r="AR21" s="85">
        <f>AQ16+AR16+AQ19+AR19</f>
        <v>34</v>
      </c>
      <c r="AS21" s="86">
        <f>AP17+AP18+AS17+AS18</f>
        <v>34</v>
      </c>
      <c r="AT21" s="89">
        <f>SUMSQ(AP19,AQ18,AR17,AS16)</f>
        <v>374</v>
      </c>
      <c r="AU21" s="30"/>
      <c r="AV21" s="25" t="s">
        <v>9</v>
      </c>
      <c r="AW21" s="25" t="s">
        <v>33</v>
      </c>
      <c r="AX21" s="25" t="s">
        <v>29</v>
      </c>
      <c r="AY21" s="25" t="s">
        <v>18</v>
      </c>
      <c r="AZ21" s="20"/>
      <c r="BA21" s="48"/>
      <c r="BC21" s="47"/>
      <c r="BD21" s="19"/>
      <c r="BE21" s="83">
        <f>BE16+BH16+BE19+BH19</f>
        <v>34</v>
      </c>
      <c r="BF21" s="84">
        <f>BF17+BG17+BF18+BG18</f>
        <v>34</v>
      </c>
      <c r="BG21" s="85">
        <f>BF16+BG16+BF19+BG19</f>
        <v>34</v>
      </c>
      <c r="BH21" s="86">
        <f>BE17+BE18+BH17+BH18</f>
        <v>34</v>
      </c>
      <c r="BI21" s="89">
        <f>SUM(BE19,BF18,BG17,BH16)</f>
        <v>34</v>
      </c>
      <c r="BJ21" s="30"/>
      <c r="BK21" s="25" t="s">
        <v>9</v>
      </c>
      <c r="BL21" s="25" t="s">
        <v>33</v>
      </c>
      <c r="BM21" s="25" t="s">
        <v>21</v>
      </c>
      <c r="BN21" s="25" t="s">
        <v>17</v>
      </c>
      <c r="BO21" s="20"/>
      <c r="BP21" s="48"/>
      <c r="BR21" s="47"/>
      <c r="BS21" s="19"/>
      <c r="BT21" s="83">
        <f>BT16+BW16+BT19+BW19</f>
        <v>34</v>
      </c>
      <c r="BU21" s="84">
        <f>BU17+BV17+BU18+BV18</f>
        <v>34</v>
      </c>
      <c r="BV21" s="85">
        <f>BU16+BV16+BU19+BV19</f>
        <v>34</v>
      </c>
      <c r="BW21" s="86">
        <f>BT17+BT18+BW17+BW18</f>
        <v>34</v>
      </c>
      <c r="BX21" s="89">
        <f>SUM(BT19,BU18,BV17,BW16)</f>
        <v>34</v>
      </c>
      <c r="BY21" s="30"/>
      <c r="BZ21" s="25" t="s">
        <v>24</v>
      </c>
      <c r="CA21" s="25" t="s">
        <v>19</v>
      </c>
      <c r="CB21" s="25" t="s">
        <v>15</v>
      </c>
      <c r="CC21" s="25" t="s">
        <v>25</v>
      </c>
      <c r="CD21" s="20"/>
      <c r="CE21" s="48"/>
      <c r="CG21" s="47"/>
      <c r="CH21" s="19"/>
      <c r="CI21" s="83">
        <f>CI16+CL16+CI19+CL19</f>
        <v>34</v>
      </c>
      <c r="CJ21" s="84">
        <f>CJ17+CK17+CJ18+CK18</f>
        <v>34</v>
      </c>
      <c r="CK21" s="85">
        <f>CJ16+CK16+CJ19+CK19</f>
        <v>34</v>
      </c>
      <c r="CL21" s="86">
        <f>CI17+CI18+CL17+CL18</f>
        <v>34</v>
      </c>
      <c r="CM21" s="89">
        <f>SUMSQ(CI19,CJ18,CK17,CL16)</f>
        <v>374</v>
      </c>
      <c r="CN21" s="30"/>
      <c r="CO21" s="25" t="s">
        <v>24</v>
      </c>
      <c r="CP21" s="25" t="s">
        <v>19</v>
      </c>
      <c r="CQ21" s="25" t="s">
        <v>10</v>
      </c>
      <c r="CR21" s="25" t="s">
        <v>28</v>
      </c>
      <c r="CS21" s="20"/>
      <c r="CT21" s="48"/>
      <c r="CV21" s="47"/>
      <c r="CW21" s="19"/>
      <c r="CX21" s="83">
        <f>CX16+DA16+CX19+DA19</f>
        <v>34</v>
      </c>
      <c r="CY21" s="84">
        <f>CY17+CZ17+CY18+CZ18</f>
        <v>34</v>
      </c>
      <c r="CZ21" s="85">
        <f>CY16+CZ16+CY19+CZ19</f>
        <v>34</v>
      </c>
      <c r="DA21" s="86">
        <f>CX17+CX18+DA17+DA18</f>
        <v>34</v>
      </c>
      <c r="DB21" s="89">
        <f>SUM(CX19,CY18,CZ17,DA16)</f>
        <v>34</v>
      </c>
      <c r="DC21" s="30"/>
      <c r="DD21" s="25" t="s">
        <v>24</v>
      </c>
      <c r="DE21" s="25" t="s">
        <v>27</v>
      </c>
      <c r="DF21" s="25" t="s">
        <v>29</v>
      </c>
      <c r="DG21" s="25" t="s">
        <v>25</v>
      </c>
      <c r="DH21" s="20"/>
      <c r="DI21" s="48"/>
      <c r="DK21" s="47"/>
      <c r="DL21" s="19"/>
      <c r="DM21" s="83">
        <f>DM16+DP16+DM19+DP19</f>
        <v>34</v>
      </c>
      <c r="DN21" s="84">
        <f>DN17+DO17+DN18+DO18</f>
        <v>34</v>
      </c>
      <c r="DO21" s="85">
        <f>DN16+DO16+DN19+DO19</f>
        <v>34</v>
      </c>
      <c r="DP21" s="86">
        <f>DM17+DM18+DP17+DP18</f>
        <v>34</v>
      </c>
      <c r="DQ21" s="89">
        <f>SUM(DM19,DN18,DO17,DP16)</f>
        <v>34</v>
      </c>
      <c r="DR21" s="30"/>
      <c r="DS21" s="25" t="s">
        <v>24</v>
      </c>
      <c r="DT21" s="25" t="s">
        <v>27</v>
      </c>
      <c r="DU21" s="25" t="s">
        <v>10</v>
      </c>
      <c r="DV21" s="25" t="s">
        <v>17</v>
      </c>
      <c r="DW21" s="20"/>
      <c r="DX21" s="48"/>
    </row>
    <row r="22" spans="1:128" ht="13.5" thickBot="1" x14ac:dyDescent="0.25">
      <c r="A22" s="30"/>
      <c r="B22" s="30"/>
      <c r="C22" s="30"/>
      <c r="D22" s="30"/>
      <c r="E22" s="70" t="s">
        <v>59</v>
      </c>
      <c r="F22" s="71" t="s">
        <v>45</v>
      </c>
      <c r="G22" s="72">
        <f>C4+(8*C6)</f>
        <v>9</v>
      </c>
      <c r="H22" s="30"/>
      <c r="J22" s="47"/>
      <c r="K22" s="31"/>
      <c r="L22" s="32"/>
      <c r="M22" s="33"/>
      <c r="N22" s="33"/>
      <c r="O22" s="33"/>
      <c r="P22" s="33"/>
      <c r="Q22" s="33"/>
      <c r="R22" s="34" t="s">
        <v>21</v>
      </c>
      <c r="S22" s="34" t="s">
        <v>28</v>
      </c>
      <c r="T22" s="34" t="s">
        <v>14</v>
      </c>
      <c r="U22" s="34" t="s">
        <v>19</v>
      </c>
      <c r="V22" s="35"/>
      <c r="W22" s="48"/>
      <c r="Y22" s="47"/>
      <c r="Z22" s="31"/>
      <c r="AA22" s="32"/>
      <c r="AB22" s="33"/>
      <c r="AC22" s="33"/>
      <c r="AD22" s="33"/>
      <c r="AE22" s="33"/>
      <c r="AF22" s="33"/>
      <c r="AG22" s="34" t="s">
        <v>21</v>
      </c>
      <c r="AH22" s="34" t="s">
        <v>28</v>
      </c>
      <c r="AI22" s="34" t="s">
        <v>32</v>
      </c>
      <c r="AJ22" s="34" t="s">
        <v>33</v>
      </c>
      <c r="AK22" s="35"/>
      <c r="AL22" s="48"/>
      <c r="AN22" s="47"/>
      <c r="AO22" s="31"/>
      <c r="AP22" s="32"/>
      <c r="AQ22" s="33"/>
      <c r="AR22" s="33"/>
      <c r="AS22" s="33"/>
      <c r="AT22" s="33"/>
      <c r="AU22" s="33"/>
      <c r="AV22" s="34" t="s">
        <v>10</v>
      </c>
      <c r="AW22" s="34" t="s">
        <v>28</v>
      </c>
      <c r="AX22" s="34" t="s">
        <v>24</v>
      </c>
      <c r="AY22" s="34" t="s">
        <v>19</v>
      </c>
      <c r="AZ22" s="35"/>
      <c r="BA22" s="48"/>
      <c r="BC22" s="47"/>
      <c r="BD22" s="31"/>
      <c r="BE22" s="32"/>
      <c r="BF22" s="33"/>
      <c r="BG22" s="33"/>
      <c r="BH22" s="33"/>
      <c r="BI22" s="33"/>
      <c r="BJ22" s="33"/>
      <c r="BK22" s="34" t="s">
        <v>10</v>
      </c>
      <c r="BL22" s="34" t="s">
        <v>28</v>
      </c>
      <c r="BM22" s="34" t="s">
        <v>32</v>
      </c>
      <c r="BN22" s="34" t="s">
        <v>12</v>
      </c>
      <c r="BO22" s="35"/>
      <c r="BP22" s="48"/>
      <c r="BR22" s="47"/>
      <c r="BS22" s="31"/>
      <c r="BT22" s="32"/>
      <c r="BU22" s="33"/>
      <c r="BV22" s="33"/>
      <c r="BW22" s="33"/>
      <c r="BX22" s="33"/>
      <c r="BY22" s="33"/>
      <c r="BZ22" s="34" t="s">
        <v>29</v>
      </c>
      <c r="CA22" s="34" t="s">
        <v>18</v>
      </c>
      <c r="CB22" s="34" t="s">
        <v>14</v>
      </c>
      <c r="CC22" s="34" t="s">
        <v>27</v>
      </c>
      <c r="CD22" s="35"/>
      <c r="CE22" s="48"/>
      <c r="CG22" s="47"/>
      <c r="CH22" s="31"/>
      <c r="CI22" s="32"/>
      <c r="CJ22" s="33"/>
      <c r="CK22" s="33"/>
      <c r="CL22" s="33"/>
      <c r="CM22" s="33"/>
      <c r="CN22" s="33"/>
      <c r="CO22" s="34" t="s">
        <v>29</v>
      </c>
      <c r="CP22" s="34" t="s">
        <v>18</v>
      </c>
      <c r="CQ22" s="34" t="s">
        <v>9</v>
      </c>
      <c r="CR22" s="34" t="s">
        <v>33</v>
      </c>
      <c r="CS22" s="35"/>
      <c r="CT22" s="48"/>
      <c r="CV22" s="47"/>
      <c r="CW22" s="31"/>
      <c r="CX22" s="32"/>
      <c r="CY22" s="33"/>
      <c r="CZ22" s="33"/>
      <c r="DA22" s="33"/>
      <c r="DB22" s="33"/>
      <c r="DC22" s="33"/>
      <c r="DD22" s="34" t="s">
        <v>15</v>
      </c>
      <c r="DE22" s="34" t="s">
        <v>18</v>
      </c>
      <c r="DF22" s="34" t="s">
        <v>14</v>
      </c>
      <c r="DG22" s="34" t="s">
        <v>19</v>
      </c>
      <c r="DH22" s="35"/>
      <c r="DI22" s="48"/>
      <c r="DK22" s="47"/>
      <c r="DL22" s="31"/>
      <c r="DM22" s="32"/>
      <c r="DN22" s="33"/>
      <c r="DO22" s="33"/>
      <c r="DP22" s="33"/>
      <c r="DQ22" s="33"/>
      <c r="DR22" s="33"/>
      <c r="DS22" s="34" t="s">
        <v>15</v>
      </c>
      <c r="DT22" s="34" t="s">
        <v>18</v>
      </c>
      <c r="DU22" s="34" t="s">
        <v>32</v>
      </c>
      <c r="DV22" s="34" t="s">
        <v>33</v>
      </c>
      <c r="DW22" s="35"/>
      <c r="DX22" s="48"/>
    </row>
    <row r="23" spans="1:128" ht="13.5" thickBot="1" x14ac:dyDescent="0.25">
      <c r="A23" s="30"/>
      <c r="B23" s="30"/>
      <c r="C23" s="30"/>
      <c r="D23" s="30"/>
      <c r="E23" s="70" t="s">
        <v>60</v>
      </c>
      <c r="F23" s="71" t="s">
        <v>45</v>
      </c>
      <c r="G23" s="72">
        <f>C4+(9*C6)</f>
        <v>10</v>
      </c>
      <c r="H23" s="30"/>
      <c r="J23" s="59"/>
      <c r="K23" s="60"/>
      <c r="L23" s="60"/>
      <c r="M23" s="60"/>
      <c r="N23" s="60"/>
      <c r="O23" s="61"/>
      <c r="P23" s="62"/>
      <c r="Q23" s="62"/>
      <c r="R23" s="62"/>
      <c r="S23" s="62"/>
      <c r="T23" s="62"/>
      <c r="U23" s="62"/>
      <c r="V23" s="62"/>
      <c r="W23" s="63"/>
      <c r="Y23" s="59"/>
      <c r="Z23" s="60"/>
      <c r="AA23" s="60"/>
      <c r="AB23" s="60"/>
      <c r="AC23" s="60"/>
      <c r="AD23" s="61"/>
      <c r="AE23" s="62"/>
      <c r="AF23" s="62"/>
      <c r="AG23" s="62"/>
      <c r="AH23" s="62"/>
      <c r="AI23" s="62"/>
      <c r="AJ23" s="62"/>
      <c r="AK23" s="62"/>
      <c r="AL23" s="63"/>
      <c r="AN23" s="59"/>
      <c r="AO23" s="60"/>
      <c r="AP23" s="60"/>
      <c r="AQ23" s="60"/>
      <c r="AR23" s="60"/>
      <c r="AS23" s="61"/>
      <c r="AT23" s="62"/>
      <c r="AU23" s="62"/>
      <c r="AV23" s="62"/>
      <c r="AW23" s="62"/>
      <c r="AX23" s="62"/>
      <c r="AY23" s="62"/>
      <c r="AZ23" s="62"/>
      <c r="BA23" s="63"/>
      <c r="BC23" s="59"/>
      <c r="BD23" s="60"/>
      <c r="BE23" s="60"/>
      <c r="BF23" s="60"/>
      <c r="BG23" s="60"/>
      <c r="BH23" s="61"/>
      <c r="BI23" s="62"/>
      <c r="BJ23" s="62"/>
      <c r="BK23" s="62"/>
      <c r="BL23" s="62"/>
      <c r="BM23" s="62"/>
      <c r="BN23" s="62"/>
      <c r="BO23" s="62"/>
      <c r="BP23" s="63"/>
      <c r="BR23" s="59"/>
      <c r="BS23" s="60"/>
      <c r="BT23" s="60"/>
      <c r="BU23" s="60"/>
      <c r="BV23" s="60"/>
      <c r="BW23" s="61"/>
      <c r="BX23" s="62"/>
      <c r="BY23" s="62"/>
      <c r="BZ23" s="62"/>
      <c r="CA23" s="62"/>
      <c r="CB23" s="62"/>
      <c r="CC23" s="62"/>
      <c r="CD23" s="62"/>
      <c r="CE23" s="63"/>
      <c r="CG23" s="59"/>
      <c r="CH23" s="60"/>
      <c r="CI23" s="60"/>
      <c r="CJ23" s="60"/>
      <c r="CK23" s="60"/>
      <c r="CL23" s="61"/>
      <c r="CM23" s="62"/>
      <c r="CN23" s="62"/>
      <c r="CO23" s="62"/>
      <c r="CP23" s="62"/>
      <c r="CQ23" s="62"/>
      <c r="CR23" s="62"/>
      <c r="CS23" s="62"/>
      <c r="CT23" s="63"/>
      <c r="CV23" s="59"/>
      <c r="CW23" s="60"/>
      <c r="CX23" s="60"/>
      <c r="CY23" s="60"/>
      <c r="CZ23" s="60"/>
      <c r="DA23" s="61"/>
      <c r="DB23" s="62"/>
      <c r="DC23" s="62"/>
      <c r="DD23" s="62"/>
      <c r="DE23" s="62"/>
      <c r="DF23" s="62"/>
      <c r="DG23" s="62"/>
      <c r="DH23" s="62"/>
      <c r="DI23" s="63"/>
      <c r="DK23" s="59"/>
      <c r="DL23" s="60"/>
      <c r="DM23" s="60"/>
      <c r="DN23" s="60"/>
      <c r="DO23" s="60"/>
      <c r="DP23" s="61"/>
      <c r="DQ23" s="62"/>
      <c r="DR23" s="62"/>
      <c r="DS23" s="62"/>
      <c r="DT23" s="62"/>
      <c r="DU23" s="62"/>
      <c r="DV23" s="62"/>
      <c r="DW23" s="62"/>
      <c r="DX23" s="63"/>
    </row>
    <row r="24" spans="1:128" x14ac:dyDescent="0.2">
      <c r="A24" s="30"/>
      <c r="B24" s="30"/>
      <c r="C24" s="30"/>
      <c r="D24" s="30"/>
      <c r="E24" s="70" t="s">
        <v>61</v>
      </c>
      <c r="F24" s="71" t="s">
        <v>45</v>
      </c>
      <c r="G24" s="72">
        <f>C4+(10*C6)</f>
        <v>11</v>
      </c>
      <c r="H24" s="30"/>
    </row>
    <row r="25" spans="1:128" ht="13.5" thickBot="1" x14ac:dyDescent="0.25">
      <c r="A25" s="30"/>
      <c r="B25" s="30"/>
      <c r="C25" s="30"/>
      <c r="D25" s="30"/>
      <c r="E25" s="70" t="s">
        <v>62</v>
      </c>
      <c r="F25" s="71" t="s">
        <v>45</v>
      </c>
      <c r="G25" s="72">
        <f>C4+(11*C6)</f>
        <v>12</v>
      </c>
      <c r="H25" s="30"/>
      <c r="J25" s="66"/>
      <c r="K25" s="66"/>
      <c r="L25" s="66"/>
      <c r="M25" s="66"/>
      <c r="N25" s="66"/>
      <c r="O25" s="66"/>
      <c r="AN25" s="66"/>
      <c r="AO25" s="66"/>
      <c r="AP25" s="66"/>
      <c r="AQ25" s="66"/>
      <c r="AR25" s="66"/>
      <c r="AS25" s="66"/>
      <c r="BR25" s="66"/>
      <c r="BS25" s="66"/>
      <c r="BT25" s="66"/>
      <c r="BU25" s="66"/>
      <c r="BV25" s="66"/>
      <c r="BW25" s="66"/>
      <c r="CV25" s="66"/>
      <c r="CW25" s="66"/>
      <c r="CX25" s="66"/>
      <c r="CY25" s="66"/>
      <c r="CZ25" s="66"/>
      <c r="DA25" s="66"/>
    </row>
    <row r="26" spans="1:128" ht="13.5" thickBot="1" x14ac:dyDescent="0.25">
      <c r="A26" s="30"/>
      <c r="B26" s="30"/>
      <c r="C26" s="30"/>
      <c r="D26" s="30"/>
      <c r="E26" s="70" t="s">
        <v>68</v>
      </c>
      <c r="F26" s="71" t="s">
        <v>45</v>
      </c>
      <c r="G26" s="72">
        <f>C4+(12*C6)</f>
        <v>13</v>
      </c>
      <c r="H26" s="30"/>
      <c r="J26" s="43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  <c r="Y26" s="43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5"/>
      <c r="AN26" s="43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5"/>
      <c r="BC26" s="43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5"/>
      <c r="BR26" s="43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5"/>
      <c r="CG26" s="43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5"/>
      <c r="CV26" s="43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5"/>
      <c r="DK26" s="43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5"/>
    </row>
    <row r="27" spans="1:128" ht="13.5" thickBot="1" x14ac:dyDescent="0.25">
      <c r="A27" s="30"/>
      <c r="B27" s="30"/>
      <c r="C27" s="30"/>
      <c r="D27" s="30"/>
      <c r="E27" s="70" t="s">
        <v>69</v>
      </c>
      <c r="F27" s="71" t="s">
        <v>45</v>
      </c>
      <c r="G27" s="72">
        <f>C4+(13*C6)</f>
        <v>14</v>
      </c>
      <c r="H27" s="30"/>
      <c r="J27" s="47"/>
      <c r="K27" s="13"/>
      <c r="L27" s="14"/>
      <c r="M27" s="15"/>
      <c r="N27" s="16" t="s">
        <v>330</v>
      </c>
      <c r="O27" s="15"/>
      <c r="P27" s="15"/>
      <c r="Q27" s="15"/>
      <c r="R27" s="17"/>
      <c r="S27" s="17"/>
      <c r="T27" s="87" t="s">
        <v>346</v>
      </c>
      <c r="U27" s="17"/>
      <c r="V27" s="18"/>
      <c r="W27" s="48"/>
      <c r="Y27" s="47"/>
      <c r="Z27" s="13"/>
      <c r="AA27" s="14"/>
      <c r="AB27" s="15"/>
      <c r="AC27" s="16" t="s">
        <v>330</v>
      </c>
      <c r="AD27" s="15"/>
      <c r="AE27" s="15"/>
      <c r="AF27" s="15"/>
      <c r="AG27" s="17"/>
      <c r="AH27" s="17"/>
      <c r="AI27" s="87" t="s">
        <v>347</v>
      </c>
      <c r="AJ27" s="17"/>
      <c r="AK27" s="18"/>
      <c r="AL27" s="48"/>
      <c r="AN27" s="47"/>
      <c r="AO27" s="13"/>
      <c r="AP27" s="14"/>
      <c r="AQ27" s="15"/>
      <c r="AR27" s="16" t="s">
        <v>330</v>
      </c>
      <c r="AS27" s="15"/>
      <c r="AT27" s="15"/>
      <c r="AU27" s="15"/>
      <c r="AV27" s="17"/>
      <c r="AW27" s="17"/>
      <c r="AX27" s="87" t="s">
        <v>348</v>
      </c>
      <c r="AY27" s="17"/>
      <c r="AZ27" s="18"/>
      <c r="BA27" s="48"/>
      <c r="BC27" s="47"/>
      <c r="BD27" s="13"/>
      <c r="BE27" s="14"/>
      <c r="BF27" s="15"/>
      <c r="BG27" s="16" t="s">
        <v>330</v>
      </c>
      <c r="BH27" s="15"/>
      <c r="BI27" s="15"/>
      <c r="BJ27" s="15"/>
      <c r="BK27" s="17"/>
      <c r="BL27" s="17"/>
      <c r="BM27" s="87" t="s">
        <v>349</v>
      </c>
      <c r="BN27" s="17"/>
      <c r="BO27" s="18"/>
      <c r="BP27" s="48"/>
      <c r="BR27" s="47"/>
      <c r="BS27" s="13"/>
      <c r="BT27" s="14"/>
      <c r="BU27" s="15"/>
      <c r="BV27" s="16" t="s">
        <v>330</v>
      </c>
      <c r="BW27" s="15"/>
      <c r="BX27" s="15"/>
      <c r="BY27" s="15"/>
      <c r="BZ27" s="17"/>
      <c r="CA27" s="17"/>
      <c r="CB27" s="87" t="s">
        <v>350</v>
      </c>
      <c r="CC27" s="17"/>
      <c r="CD27" s="18"/>
      <c r="CE27" s="48"/>
      <c r="CG27" s="47"/>
      <c r="CH27" s="13"/>
      <c r="CI27" s="14"/>
      <c r="CJ27" s="15"/>
      <c r="CK27" s="16" t="s">
        <v>330</v>
      </c>
      <c r="CL27" s="15"/>
      <c r="CM27" s="15"/>
      <c r="CN27" s="15"/>
      <c r="CO27" s="17"/>
      <c r="CP27" s="17"/>
      <c r="CQ27" s="87" t="s">
        <v>351</v>
      </c>
      <c r="CR27" s="17"/>
      <c r="CS27" s="18"/>
      <c r="CT27" s="48"/>
      <c r="CV27" s="47"/>
      <c r="CW27" s="13"/>
      <c r="CX27" s="14"/>
      <c r="CY27" s="15"/>
      <c r="CZ27" s="16" t="s">
        <v>330</v>
      </c>
      <c r="DA27" s="15"/>
      <c r="DB27" s="15"/>
      <c r="DC27" s="15"/>
      <c r="DD27" s="17"/>
      <c r="DE27" s="17"/>
      <c r="DF27" s="87" t="s">
        <v>352</v>
      </c>
      <c r="DG27" s="17"/>
      <c r="DH27" s="18"/>
      <c r="DI27" s="48"/>
      <c r="DK27" s="47"/>
      <c r="DL27" s="13"/>
      <c r="DM27" s="14"/>
      <c r="DN27" s="15"/>
      <c r="DO27" s="16" t="s">
        <v>330</v>
      </c>
      <c r="DP27" s="15"/>
      <c r="DQ27" s="15"/>
      <c r="DR27" s="15"/>
      <c r="DS27" s="17"/>
      <c r="DT27" s="17"/>
      <c r="DU27" s="87" t="s">
        <v>353</v>
      </c>
      <c r="DV27" s="17"/>
      <c r="DW27" s="18"/>
      <c r="DX27" s="48"/>
    </row>
    <row r="28" spans="1:128" x14ac:dyDescent="0.2">
      <c r="A28" s="30"/>
      <c r="B28" s="30"/>
      <c r="C28" s="30"/>
      <c r="D28" s="30"/>
      <c r="E28" s="70" t="s">
        <v>70</v>
      </c>
      <c r="F28" s="71" t="s">
        <v>45</v>
      </c>
      <c r="G28" s="72">
        <f>C4+(14*C6)</f>
        <v>15</v>
      </c>
      <c r="H28" s="30"/>
      <c r="J28" s="47"/>
      <c r="K28" s="19"/>
      <c r="L28" s="1">
        <f>G16</f>
        <v>3</v>
      </c>
      <c r="M28" s="2">
        <f>G23</f>
        <v>10</v>
      </c>
      <c r="N28" s="2">
        <f>G29</f>
        <v>16</v>
      </c>
      <c r="O28" s="3">
        <f>G18</f>
        <v>5</v>
      </c>
      <c r="P28" s="91">
        <f t="shared" ref="P28:P31" si="16">SUM(L28:O28)</f>
        <v>34</v>
      </c>
      <c r="Q28" s="20"/>
      <c r="R28" s="21" t="s">
        <v>24</v>
      </c>
      <c r="S28" s="22" t="s">
        <v>15</v>
      </c>
      <c r="T28" s="22" t="s">
        <v>25</v>
      </c>
      <c r="U28" s="23" t="s">
        <v>19</v>
      </c>
      <c r="V28" s="20"/>
      <c r="W28" s="48"/>
      <c r="Y28" s="47"/>
      <c r="Z28" s="19"/>
      <c r="AA28" s="1">
        <f>G16</f>
        <v>3</v>
      </c>
      <c r="AB28" s="2">
        <f>G22</f>
        <v>9</v>
      </c>
      <c r="AC28" s="2">
        <f>G29</f>
        <v>16</v>
      </c>
      <c r="AD28" s="3">
        <f>G19</f>
        <v>6</v>
      </c>
      <c r="AE28" s="91">
        <f t="shared" ref="AE28:AE31" si="17">SUM(AA28:AD28)</f>
        <v>34</v>
      </c>
      <c r="AF28" s="20"/>
      <c r="AG28" s="21" t="s">
        <v>24</v>
      </c>
      <c r="AH28" s="22" t="s">
        <v>29</v>
      </c>
      <c r="AI28" s="22" t="s">
        <v>25</v>
      </c>
      <c r="AJ28" s="23" t="s">
        <v>27</v>
      </c>
      <c r="AK28" s="20"/>
      <c r="AL28" s="48"/>
      <c r="AN28" s="47"/>
      <c r="AO28" s="19"/>
      <c r="AP28" s="1">
        <f>G17</f>
        <v>4</v>
      </c>
      <c r="AQ28" s="2">
        <f>G24</f>
        <v>11</v>
      </c>
      <c r="AR28" s="2">
        <f>G26</f>
        <v>13</v>
      </c>
      <c r="AS28" s="3">
        <f>G19</f>
        <v>6</v>
      </c>
      <c r="AT28" s="91">
        <f t="shared" ref="AT28:AT31" si="18">SUM(AP28:AS28)</f>
        <v>34</v>
      </c>
      <c r="AU28" s="20"/>
      <c r="AV28" s="21" t="s">
        <v>14</v>
      </c>
      <c r="AW28" s="22" t="s">
        <v>21</v>
      </c>
      <c r="AX28" s="22" t="s">
        <v>17</v>
      </c>
      <c r="AY28" s="23" t="s">
        <v>27</v>
      </c>
      <c r="AZ28" s="20"/>
      <c r="BA28" s="48"/>
      <c r="BC28" s="47"/>
      <c r="BD28" s="19"/>
      <c r="BE28" s="1">
        <f>G17</f>
        <v>4</v>
      </c>
      <c r="BF28" s="2">
        <f>G23</f>
        <v>10</v>
      </c>
      <c r="BG28" s="2">
        <f>G26</f>
        <v>13</v>
      </c>
      <c r="BH28" s="3">
        <f>G20</f>
        <v>7</v>
      </c>
      <c r="BI28" s="91">
        <f t="shared" ref="BI28:BI31" si="19">SUM(BE28:BH28)</f>
        <v>34</v>
      </c>
      <c r="BJ28" s="20"/>
      <c r="BK28" s="21" t="s">
        <v>14</v>
      </c>
      <c r="BL28" s="22" t="s">
        <v>15</v>
      </c>
      <c r="BM28" s="22" t="s">
        <v>17</v>
      </c>
      <c r="BN28" s="23" t="s">
        <v>12</v>
      </c>
      <c r="BO28" s="20"/>
      <c r="BP28" s="48"/>
      <c r="BR28" s="47"/>
      <c r="BS28" s="19"/>
      <c r="BT28" s="1">
        <f>G17</f>
        <v>4</v>
      </c>
      <c r="BU28" s="2">
        <f>G24</f>
        <v>11</v>
      </c>
      <c r="BV28" s="2">
        <f>G27</f>
        <v>14</v>
      </c>
      <c r="BW28" s="3">
        <f>G18</f>
        <v>5</v>
      </c>
      <c r="BX28" s="91">
        <f t="shared" ref="BX28:BX31" si="20">SUM(BT28:BW28)</f>
        <v>34</v>
      </c>
      <c r="BY28" s="20"/>
      <c r="BZ28" s="21" t="s">
        <v>14</v>
      </c>
      <c r="CA28" s="22" t="s">
        <v>21</v>
      </c>
      <c r="CB28" s="22" t="s">
        <v>28</v>
      </c>
      <c r="CC28" s="23" t="s">
        <v>19</v>
      </c>
      <c r="CD28" s="20"/>
      <c r="CE28" s="48"/>
      <c r="CG28" s="47"/>
      <c r="CH28" s="19"/>
      <c r="CI28" s="1">
        <f>G17</f>
        <v>4</v>
      </c>
      <c r="CJ28" s="2">
        <f>G22</f>
        <v>9</v>
      </c>
      <c r="CK28" s="2">
        <f>G27</f>
        <v>14</v>
      </c>
      <c r="CL28" s="3">
        <f>G20</f>
        <v>7</v>
      </c>
      <c r="CM28" s="91">
        <f t="shared" ref="CM28:CM31" si="21">SUM(CI28:CL28)</f>
        <v>34</v>
      </c>
      <c r="CN28" s="20"/>
      <c r="CO28" s="21" t="s">
        <v>14</v>
      </c>
      <c r="CP28" s="22" t="s">
        <v>29</v>
      </c>
      <c r="CQ28" s="22" t="s">
        <v>28</v>
      </c>
      <c r="CR28" s="23" t="s">
        <v>12</v>
      </c>
      <c r="CS28" s="20"/>
      <c r="CT28" s="48"/>
      <c r="CV28" s="47"/>
      <c r="CW28" s="19"/>
      <c r="CX28" s="1">
        <f>G17</f>
        <v>4</v>
      </c>
      <c r="CY28" s="2">
        <f>G23</f>
        <v>10</v>
      </c>
      <c r="CZ28" s="2">
        <f>G28</f>
        <v>15</v>
      </c>
      <c r="DA28" s="3">
        <f>G18</f>
        <v>5</v>
      </c>
      <c r="DB28" s="91">
        <f t="shared" ref="DB28:DB31" si="22">SUM(CX28:DA28)</f>
        <v>34</v>
      </c>
      <c r="DC28" s="20"/>
      <c r="DD28" s="21" t="s">
        <v>14</v>
      </c>
      <c r="DE28" s="22" t="s">
        <v>15</v>
      </c>
      <c r="DF28" s="22" t="s">
        <v>18</v>
      </c>
      <c r="DG28" s="23" t="s">
        <v>19</v>
      </c>
      <c r="DH28" s="20"/>
      <c r="DI28" s="48"/>
      <c r="DK28" s="47"/>
      <c r="DL28" s="19"/>
      <c r="DM28" s="1">
        <f>G17</f>
        <v>4</v>
      </c>
      <c r="DN28" s="2">
        <f>G22</f>
        <v>9</v>
      </c>
      <c r="DO28" s="2">
        <f>G28</f>
        <v>15</v>
      </c>
      <c r="DP28" s="3">
        <f>G19</f>
        <v>6</v>
      </c>
      <c r="DQ28" s="91">
        <f t="shared" ref="DQ28:DQ31" si="23">SUM(DM28:DP28)</f>
        <v>34</v>
      </c>
      <c r="DR28" s="20"/>
      <c r="DS28" s="21" t="s">
        <v>14</v>
      </c>
      <c r="DT28" s="22" t="s">
        <v>29</v>
      </c>
      <c r="DU28" s="22" t="s">
        <v>18</v>
      </c>
      <c r="DV28" s="23" t="s">
        <v>27</v>
      </c>
      <c r="DW28" s="20"/>
      <c r="DX28" s="48"/>
    </row>
    <row r="29" spans="1:128" ht="13.5" thickBot="1" x14ac:dyDescent="0.25">
      <c r="A29" s="30"/>
      <c r="B29" s="30"/>
      <c r="C29" s="30"/>
      <c r="D29" s="30"/>
      <c r="E29" s="73" t="s">
        <v>71</v>
      </c>
      <c r="F29" s="74" t="s">
        <v>45</v>
      </c>
      <c r="G29" s="75">
        <f>C4+(15*C6)</f>
        <v>16</v>
      </c>
      <c r="H29" s="30"/>
      <c r="J29" s="47"/>
      <c r="K29" s="19"/>
      <c r="L29" s="4">
        <f>G26</f>
        <v>13</v>
      </c>
      <c r="M29" s="5">
        <f>G21</f>
        <v>8</v>
      </c>
      <c r="N29" s="5">
        <f>G15</f>
        <v>2</v>
      </c>
      <c r="O29" s="6">
        <f>G24</f>
        <v>11</v>
      </c>
      <c r="P29" s="90">
        <f t="shared" si="16"/>
        <v>34</v>
      </c>
      <c r="Q29" s="20"/>
      <c r="R29" s="24" t="s">
        <v>17</v>
      </c>
      <c r="S29" s="25" t="s">
        <v>33</v>
      </c>
      <c r="T29" s="25" t="s">
        <v>9</v>
      </c>
      <c r="U29" s="26" t="s">
        <v>21</v>
      </c>
      <c r="V29" s="20"/>
      <c r="W29" s="48"/>
      <c r="Y29" s="47"/>
      <c r="Z29" s="19"/>
      <c r="AA29" s="4">
        <f>G27</f>
        <v>14</v>
      </c>
      <c r="AB29" s="5">
        <f>G21</f>
        <v>8</v>
      </c>
      <c r="AC29" s="5">
        <f>G14</f>
        <v>1</v>
      </c>
      <c r="AD29" s="6">
        <f>G24</f>
        <v>11</v>
      </c>
      <c r="AE29" s="90">
        <f t="shared" si="17"/>
        <v>34</v>
      </c>
      <c r="AF29" s="20"/>
      <c r="AG29" s="24" t="s">
        <v>28</v>
      </c>
      <c r="AH29" s="25" t="s">
        <v>33</v>
      </c>
      <c r="AI29" s="25" t="s">
        <v>32</v>
      </c>
      <c r="AJ29" s="26" t="s">
        <v>21</v>
      </c>
      <c r="AK29" s="20"/>
      <c r="AL29" s="48"/>
      <c r="AN29" s="47"/>
      <c r="AO29" s="19"/>
      <c r="AP29" s="4">
        <f>G27</f>
        <v>14</v>
      </c>
      <c r="AQ29" s="5">
        <f>G18</f>
        <v>5</v>
      </c>
      <c r="AR29" s="5">
        <f>G16</f>
        <v>3</v>
      </c>
      <c r="AS29" s="6">
        <f>G25</f>
        <v>12</v>
      </c>
      <c r="AT29" s="90">
        <f t="shared" si="18"/>
        <v>34</v>
      </c>
      <c r="AU29" s="20"/>
      <c r="AV29" s="24" t="s">
        <v>28</v>
      </c>
      <c r="AW29" s="25" t="s">
        <v>19</v>
      </c>
      <c r="AX29" s="25" t="s">
        <v>24</v>
      </c>
      <c r="AY29" s="26" t="s">
        <v>10</v>
      </c>
      <c r="AZ29" s="20"/>
      <c r="BA29" s="48"/>
      <c r="BC29" s="47"/>
      <c r="BD29" s="19"/>
      <c r="BE29" s="4">
        <f>G28</f>
        <v>15</v>
      </c>
      <c r="BF29" s="5">
        <f>G18</f>
        <v>5</v>
      </c>
      <c r="BG29" s="5">
        <f>G15</f>
        <v>2</v>
      </c>
      <c r="BH29" s="6">
        <f>G25</f>
        <v>12</v>
      </c>
      <c r="BI29" s="90">
        <f t="shared" si="19"/>
        <v>34</v>
      </c>
      <c r="BJ29" s="20"/>
      <c r="BK29" s="24" t="s">
        <v>18</v>
      </c>
      <c r="BL29" s="25" t="s">
        <v>19</v>
      </c>
      <c r="BM29" s="25" t="s">
        <v>9</v>
      </c>
      <c r="BN29" s="26" t="s">
        <v>10</v>
      </c>
      <c r="BO29" s="20"/>
      <c r="BP29" s="48"/>
      <c r="BR29" s="47"/>
      <c r="BS29" s="19"/>
      <c r="BT29" s="4">
        <f>G26</f>
        <v>13</v>
      </c>
      <c r="BU29" s="5">
        <f>G19</f>
        <v>6</v>
      </c>
      <c r="BV29" s="5">
        <f>G16</f>
        <v>3</v>
      </c>
      <c r="BW29" s="6">
        <f>G25</f>
        <v>12</v>
      </c>
      <c r="BX29" s="90">
        <f t="shared" si="20"/>
        <v>34</v>
      </c>
      <c r="BY29" s="20"/>
      <c r="BZ29" s="24" t="s">
        <v>17</v>
      </c>
      <c r="CA29" s="25" t="s">
        <v>27</v>
      </c>
      <c r="CB29" s="25" t="s">
        <v>24</v>
      </c>
      <c r="CC29" s="26" t="s">
        <v>10</v>
      </c>
      <c r="CD29" s="20"/>
      <c r="CE29" s="48"/>
      <c r="CG29" s="47"/>
      <c r="CH29" s="19"/>
      <c r="CI29" s="4">
        <f>G28</f>
        <v>15</v>
      </c>
      <c r="CJ29" s="5">
        <f>G19</f>
        <v>6</v>
      </c>
      <c r="CK29" s="5">
        <f>G14</f>
        <v>1</v>
      </c>
      <c r="CL29" s="6">
        <f>G25</f>
        <v>12</v>
      </c>
      <c r="CM29" s="90">
        <f t="shared" si="21"/>
        <v>34</v>
      </c>
      <c r="CN29" s="20"/>
      <c r="CO29" s="24" t="s">
        <v>18</v>
      </c>
      <c r="CP29" s="25" t="s">
        <v>27</v>
      </c>
      <c r="CQ29" s="25" t="s">
        <v>32</v>
      </c>
      <c r="CR29" s="26" t="s">
        <v>10</v>
      </c>
      <c r="CS29" s="20"/>
      <c r="CT29" s="48"/>
      <c r="CV29" s="47"/>
      <c r="CW29" s="19"/>
      <c r="CX29" s="4">
        <f>G26</f>
        <v>13</v>
      </c>
      <c r="CY29" s="5">
        <f>G20</f>
        <v>7</v>
      </c>
      <c r="CZ29" s="5">
        <f>G15</f>
        <v>2</v>
      </c>
      <c r="DA29" s="6">
        <f>G25</f>
        <v>12</v>
      </c>
      <c r="DB29" s="90">
        <f t="shared" si="22"/>
        <v>34</v>
      </c>
      <c r="DC29" s="20"/>
      <c r="DD29" s="24" t="s">
        <v>17</v>
      </c>
      <c r="DE29" s="25" t="s">
        <v>12</v>
      </c>
      <c r="DF29" s="25" t="s">
        <v>9</v>
      </c>
      <c r="DG29" s="26" t="s">
        <v>10</v>
      </c>
      <c r="DH29" s="20"/>
      <c r="DI29" s="48"/>
      <c r="DK29" s="47"/>
      <c r="DL29" s="19"/>
      <c r="DM29" s="4">
        <f>G27</f>
        <v>14</v>
      </c>
      <c r="DN29" s="5">
        <f>G20</f>
        <v>7</v>
      </c>
      <c r="DO29" s="5">
        <f>G14</f>
        <v>1</v>
      </c>
      <c r="DP29" s="6">
        <f>G25</f>
        <v>12</v>
      </c>
      <c r="DQ29" s="90">
        <f t="shared" si="23"/>
        <v>34</v>
      </c>
      <c r="DR29" s="20"/>
      <c r="DS29" s="24" t="s">
        <v>28</v>
      </c>
      <c r="DT29" s="25" t="s">
        <v>12</v>
      </c>
      <c r="DU29" s="25" t="s">
        <v>32</v>
      </c>
      <c r="DV29" s="26" t="s">
        <v>10</v>
      </c>
      <c r="DW29" s="20"/>
      <c r="DX29" s="48"/>
    </row>
    <row r="30" spans="1:128" x14ac:dyDescent="0.2">
      <c r="A30" s="30"/>
      <c r="B30" s="30"/>
      <c r="C30" s="30"/>
      <c r="D30" s="30"/>
      <c r="E30" s="38"/>
      <c r="F30" s="30"/>
      <c r="G30" s="30"/>
      <c r="H30" s="30"/>
      <c r="J30" s="47"/>
      <c r="K30" s="19"/>
      <c r="L30" s="4">
        <f>G19</f>
        <v>6</v>
      </c>
      <c r="M30" s="5">
        <f>G28</f>
        <v>15</v>
      </c>
      <c r="N30" s="5">
        <f>G22</f>
        <v>9</v>
      </c>
      <c r="O30" s="6">
        <f>G17</f>
        <v>4</v>
      </c>
      <c r="P30" s="90">
        <f t="shared" si="16"/>
        <v>34</v>
      </c>
      <c r="Q30" s="20"/>
      <c r="R30" s="24" t="s">
        <v>27</v>
      </c>
      <c r="S30" s="25" t="s">
        <v>18</v>
      </c>
      <c r="T30" s="25" t="s">
        <v>29</v>
      </c>
      <c r="U30" s="26" t="s">
        <v>14</v>
      </c>
      <c r="V30" s="20"/>
      <c r="W30" s="48"/>
      <c r="Y30" s="47"/>
      <c r="Z30" s="19"/>
      <c r="AA30" s="4">
        <f>G18</f>
        <v>5</v>
      </c>
      <c r="AB30" s="5">
        <f>G28</f>
        <v>15</v>
      </c>
      <c r="AC30" s="5">
        <f>G23</f>
        <v>10</v>
      </c>
      <c r="AD30" s="6">
        <f>G17</f>
        <v>4</v>
      </c>
      <c r="AE30" s="90">
        <f t="shared" si="17"/>
        <v>34</v>
      </c>
      <c r="AF30" s="20"/>
      <c r="AG30" s="24" t="s">
        <v>19</v>
      </c>
      <c r="AH30" s="25" t="s">
        <v>18</v>
      </c>
      <c r="AI30" s="25" t="s">
        <v>15</v>
      </c>
      <c r="AJ30" s="26" t="s">
        <v>14</v>
      </c>
      <c r="AK30" s="20"/>
      <c r="AL30" s="48"/>
      <c r="AN30" s="47"/>
      <c r="AO30" s="19"/>
      <c r="AP30" s="4">
        <f>G20</f>
        <v>7</v>
      </c>
      <c r="AQ30" s="5">
        <f>G29</f>
        <v>16</v>
      </c>
      <c r="AR30" s="5">
        <f>G23</f>
        <v>10</v>
      </c>
      <c r="AS30" s="6">
        <f>G14</f>
        <v>1</v>
      </c>
      <c r="AT30" s="90">
        <f t="shared" si="18"/>
        <v>34</v>
      </c>
      <c r="AU30" s="20"/>
      <c r="AV30" s="24" t="s">
        <v>12</v>
      </c>
      <c r="AW30" s="25" t="s">
        <v>25</v>
      </c>
      <c r="AX30" s="25" t="s">
        <v>15</v>
      </c>
      <c r="AY30" s="26" t="s">
        <v>32</v>
      </c>
      <c r="AZ30" s="20"/>
      <c r="BA30" s="48"/>
      <c r="BC30" s="47"/>
      <c r="BD30" s="19"/>
      <c r="BE30" s="4">
        <f>G19</f>
        <v>6</v>
      </c>
      <c r="BF30" s="5">
        <f>G29</f>
        <v>16</v>
      </c>
      <c r="BG30" s="5">
        <f>G24</f>
        <v>11</v>
      </c>
      <c r="BH30" s="6">
        <f>G14</f>
        <v>1</v>
      </c>
      <c r="BI30" s="90">
        <f t="shared" si="19"/>
        <v>34</v>
      </c>
      <c r="BJ30" s="20"/>
      <c r="BK30" s="24" t="s">
        <v>27</v>
      </c>
      <c r="BL30" s="25" t="s">
        <v>25</v>
      </c>
      <c r="BM30" s="25" t="s">
        <v>21</v>
      </c>
      <c r="BN30" s="26" t="s">
        <v>32</v>
      </c>
      <c r="BO30" s="20"/>
      <c r="BP30" s="48"/>
      <c r="BR30" s="47"/>
      <c r="BS30" s="19"/>
      <c r="BT30" s="4">
        <f>G20</f>
        <v>7</v>
      </c>
      <c r="BU30" s="5">
        <f>G29</f>
        <v>16</v>
      </c>
      <c r="BV30" s="5">
        <f>G22</f>
        <v>9</v>
      </c>
      <c r="BW30" s="6">
        <f>G15</f>
        <v>2</v>
      </c>
      <c r="BX30" s="90">
        <f t="shared" si="20"/>
        <v>34</v>
      </c>
      <c r="BY30" s="20"/>
      <c r="BZ30" s="24" t="s">
        <v>12</v>
      </c>
      <c r="CA30" s="25" t="s">
        <v>25</v>
      </c>
      <c r="CB30" s="25" t="s">
        <v>29</v>
      </c>
      <c r="CC30" s="26" t="s">
        <v>9</v>
      </c>
      <c r="CD30" s="20"/>
      <c r="CE30" s="48"/>
      <c r="CG30" s="47"/>
      <c r="CH30" s="19"/>
      <c r="CI30" s="4">
        <f>G18</f>
        <v>5</v>
      </c>
      <c r="CJ30" s="5">
        <f>G29</f>
        <v>16</v>
      </c>
      <c r="CK30" s="5">
        <f>G24</f>
        <v>11</v>
      </c>
      <c r="CL30" s="6">
        <f>G15</f>
        <v>2</v>
      </c>
      <c r="CM30" s="90">
        <f t="shared" si="21"/>
        <v>34</v>
      </c>
      <c r="CN30" s="20"/>
      <c r="CO30" s="24" t="s">
        <v>19</v>
      </c>
      <c r="CP30" s="25" t="s">
        <v>25</v>
      </c>
      <c r="CQ30" s="25" t="s">
        <v>21</v>
      </c>
      <c r="CR30" s="26" t="s">
        <v>9</v>
      </c>
      <c r="CS30" s="20"/>
      <c r="CT30" s="48"/>
      <c r="CV30" s="47"/>
      <c r="CW30" s="19"/>
      <c r="CX30" s="4">
        <f>G19</f>
        <v>6</v>
      </c>
      <c r="CY30" s="5">
        <f>G29</f>
        <v>16</v>
      </c>
      <c r="CZ30" s="5">
        <f>G22</f>
        <v>9</v>
      </c>
      <c r="DA30" s="6">
        <f>G16</f>
        <v>3</v>
      </c>
      <c r="DB30" s="90">
        <f t="shared" si="22"/>
        <v>34</v>
      </c>
      <c r="DC30" s="20"/>
      <c r="DD30" s="24" t="s">
        <v>27</v>
      </c>
      <c r="DE30" s="25" t="s">
        <v>25</v>
      </c>
      <c r="DF30" s="25" t="s">
        <v>29</v>
      </c>
      <c r="DG30" s="26" t="s">
        <v>24</v>
      </c>
      <c r="DH30" s="20"/>
      <c r="DI30" s="48"/>
      <c r="DK30" s="47"/>
      <c r="DL30" s="19"/>
      <c r="DM30" s="4">
        <f>G18</f>
        <v>5</v>
      </c>
      <c r="DN30" s="5">
        <f>G29</f>
        <v>16</v>
      </c>
      <c r="DO30" s="5">
        <f>G23</f>
        <v>10</v>
      </c>
      <c r="DP30" s="6">
        <f>G16</f>
        <v>3</v>
      </c>
      <c r="DQ30" s="90">
        <f t="shared" si="23"/>
        <v>34</v>
      </c>
      <c r="DR30" s="20"/>
      <c r="DS30" s="24" t="s">
        <v>19</v>
      </c>
      <c r="DT30" s="25" t="s">
        <v>25</v>
      </c>
      <c r="DU30" s="25" t="s">
        <v>15</v>
      </c>
      <c r="DV30" s="26" t="s">
        <v>24</v>
      </c>
      <c r="DW30" s="20"/>
      <c r="DX30" s="48"/>
    </row>
    <row r="31" spans="1:128" ht="15.75" thickBot="1" x14ac:dyDescent="0.25">
      <c r="A31" s="30"/>
      <c r="B31" s="76" t="s">
        <v>304</v>
      </c>
      <c r="C31" s="77"/>
      <c r="D31" s="77"/>
      <c r="E31" s="78" t="s">
        <v>303</v>
      </c>
      <c r="F31" s="77"/>
      <c r="G31" s="79"/>
      <c r="H31" s="77"/>
      <c r="J31" s="47"/>
      <c r="K31" s="19"/>
      <c r="L31" s="7">
        <f>G25</f>
        <v>12</v>
      </c>
      <c r="M31" s="8">
        <f>G14</f>
        <v>1</v>
      </c>
      <c r="N31" s="8">
        <f>G20</f>
        <v>7</v>
      </c>
      <c r="O31" s="9">
        <f>G27</f>
        <v>14</v>
      </c>
      <c r="P31" s="90">
        <f t="shared" si="16"/>
        <v>34</v>
      </c>
      <c r="Q31" s="20"/>
      <c r="R31" s="24" t="s">
        <v>10</v>
      </c>
      <c r="S31" s="25" t="s">
        <v>32</v>
      </c>
      <c r="T31" s="25" t="s">
        <v>12</v>
      </c>
      <c r="U31" s="26" t="s">
        <v>28</v>
      </c>
      <c r="V31" s="20"/>
      <c r="W31" s="48"/>
      <c r="Y31" s="47"/>
      <c r="Z31" s="19"/>
      <c r="AA31" s="7">
        <f>G25</f>
        <v>12</v>
      </c>
      <c r="AB31" s="8">
        <f>G15</f>
        <v>2</v>
      </c>
      <c r="AC31" s="8">
        <f>G20</f>
        <v>7</v>
      </c>
      <c r="AD31" s="9">
        <f>G26</f>
        <v>13</v>
      </c>
      <c r="AE31" s="90">
        <f t="shared" si="17"/>
        <v>34</v>
      </c>
      <c r="AF31" s="20"/>
      <c r="AG31" s="24" t="s">
        <v>10</v>
      </c>
      <c r="AH31" s="25" t="s">
        <v>9</v>
      </c>
      <c r="AI31" s="25" t="s">
        <v>12</v>
      </c>
      <c r="AJ31" s="26" t="s">
        <v>17</v>
      </c>
      <c r="AK31" s="20"/>
      <c r="AL31" s="48"/>
      <c r="AN31" s="47"/>
      <c r="AO31" s="19"/>
      <c r="AP31" s="7">
        <f>G22</f>
        <v>9</v>
      </c>
      <c r="AQ31" s="8">
        <f>G15</f>
        <v>2</v>
      </c>
      <c r="AR31" s="8">
        <f>G21</f>
        <v>8</v>
      </c>
      <c r="AS31" s="9">
        <f>G28</f>
        <v>15</v>
      </c>
      <c r="AT31" s="90">
        <f t="shared" si="18"/>
        <v>34</v>
      </c>
      <c r="AU31" s="20"/>
      <c r="AV31" s="24" t="s">
        <v>29</v>
      </c>
      <c r="AW31" s="25" t="s">
        <v>9</v>
      </c>
      <c r="AX31" s="25" t="s">
        <v>33</v>
      </c>
      <c r="AY31" s="26" t="s">
        <v>18</v>
      </c>
      <c r="AZ31" s="20"/>
      <c r="BA31" s="48"/>
      <c r="BC31" s="47"/>
      <c r="BD31" s="19"/>
      <c r="BE31" s="7">
        <f>G22</f>
        <v>9</v>
      </c>
      <c r="BF31" s="8">
        <f>G16</f>
        <v>3</v>
      </c>
      <c r="BG31" s="8">
        <f>G21</f>
        <v>8</v>
      </c>
      <c r="BH31" s="9">
        <f>G27</f>
        <v>14</v>
      </c>
      <c r="BI31" s="90">
        <f t="shared" si="19"/>
        <v>34</v>
      </c>
      <c r="BJ31" s="20"/>
      <c r="BK31" s="24" t="s">
        <v>29</v>
      </c>
      <c r="BL31" s="25" t="s">
        <v>24</v>
      </c>
      <c r="BM31" s="25" t="s">
        <v>33</v>
      </c>
      <c r="BN31" s="26" t="s">
        <v>28</v>
      </c>
      <c r="BO31" s="20"/>
      <c r="BP31" s="48"/>
      <c r="BR31" s="47"/>
      <c r="BS31" s="19"/>
      <c r="BT31" s="7">
        <f>G23</f>
        <v>10</v>
      </c>
      <c r="BU31" s="8">
        <f>G14</f>
        <v>1</v>
      </c>
      <c r="BV31" s="8">
        <f>G21</f>
        <v>8</v>
      </c>
      <c r="BW31" s="9">
        <f>G28</f>
        <v>15</v>
      </c>
      <c r="BX31" s="90">
        <f t="shared" si="20"/>
        <v>34</v>
      </c>
      <c r="BY31" s="20"/>
      <c r="BZ31" s="24" t="s">
        <v>15</v>
      </c>
      <c r="CA31" s="25" t="s">
        <v>32</v>
      </c>
      <c r="CB31" s="25" t="s">
        <v>33</v>
      </c>
      <c r="CC31" s="26" t="s">
        <v>18</v>
      </c>
      <c r="CD31" s="20"/>
      <c r="CE31" s="48"/>
      <c r="CG31" s="47"/>
      <c r="CH31" s="19"/>
      <c r="CI31" s="7">
        <f>G23</f>
        <v>10</v>
      </c>
      <c r="CJ31" s="8">
        <f>G16</f>
        <v>3</v>
      </c>
      <c r="CK31" s="8">
        <f>G21</f>
        <v>8</v>
      </c>
      <c r="CL31" s="9">
        <f>G26</f>
        <v>13</v>
      </c>
      <c r="CM31" s="90">
        <f t="shared" si="21"/>
        <v>34</v>
      </c>
      <c r="CN31" s="20"/>
      <c r="CO31" s="24" t="s">
        <v>15</v>
      </c>
      <c r="CP31" s="25" t="s">
        <v>24</v>
      </c>
      <c r="CQ31" s="25" t="s">
        <v>33</v>
      </c>
      <c r="CR31" s="26" t="s">
        <v>17</v>
      </c>
      <c r="CS31" s="20"/>
      <c r="CT31" s="48"/>
      <c r="CV31" s="47"/>
      <c r="CW31" s="19"/>
      <c r="CX31" s="7">
        <f>G24</f>
        <v>11</v>
      </c>
      <c r="CY31" s="8">
        <f>G14</f>
        <v>1</v>
      </c>
      <c r="CZ31" s="8">
        <f>G21</f>
        <v>8</v>
      </c>
      <c r="DA31" s="9">
        <f>G27</f>
        <v>14</v>
      </c>
      <c r="DB31" s="90">
        <f t="shared" si="22"/>
        <v>34</v>
      </c>
      <c r="DC31" s="20"/>
      <c r="DD31" s="24" t="s">
        <v>21</v>
      </c>
      <c r="DE31" s="25" t="s">
        <v>32</v>
      </c>
      <c r="DF31" s="25" t="s">
        <v>33</v>
      </c>
      <c r="DG31" s="26" t="s">
        <v>28</v>
      </c>
      <c r="DH31" s="20"/>
      <c r="DI31" s="48"/>
      <c r="DK31" s="47"/>
      <c r="DL31" s="19"/>
      <c r="DM31" s="7">
        <f>G24</f>
        <v>11</v>
      </c>
      <c r="DN31" s="8">
        <f>G15</f>
        <v>2</v>
      </c>
      <c r="DO31" s="8">
        <f>G21</f>
        <v>8</v>
      </c>
      <c r="DP31" s="9">
        <f>G26</f>
        <v>13</v>
      </c>
      <c r="DQ31" s="90">
        <f t="shared" si="23"/>
        <v>34</v>
      </c>
      <c r="DR31" s="20"/>
      <c r="DS31" s="24" t="s">
        <v>21</v>
      </c>
      <c r="DT31" s="25" t="s">
        <v>9</v>
      </c>
      <c r="DU31" s="25" t="s">
        <v>33</v>
      </c>
      <c r="DV31" s="26" t="s">
        <v>17</v>
      </c>
      <c r="DW31" s="20"/>
      <c r="DX31" s="48"/>
    </row>
    <row r="32" spans="1:128" x14ac:dyDescent="0.2">
      <c r="E32" s="80"/>
      <c r="F32" s="81"/>
      <c r="G32" s="82"/>
      <c r="J32" s="47"/>
      <c r="K32" s="19"/>
      <c r="L32" s="55">
        <f>SUM(L28:L31)</f>
        <v>34</v>
      </c>
      <c r="M32" s="56">
        <f>SUM(M28:M31)</f>
        <v>34</v>
      </c>
      <c r="N32" s="56">
        <f>SUM(N28:N31)</f>
        <v>34</v>
      </c>
      <c r="O32" s="56">
        <f>SUM(O28:O31)</f>
        <v>34</v>
      </c>
      <c r="P32" s="88">
        <f>SUM(L28,M29,N30,O31)</f>
        <v>34</v>
      </c>
      <c r="Q32" s="30"/>
      <c r="R32" s="15"/>
      <c r="S32" s="15"/>
      <c r="T32" s="15"/>
      <c r="U32" s="15"/>
      <c r="V32" s="20"/>
      <c r="W32" s="48"/>
      <c r="Y32" s="47"/>
      <c r="Z32" s="19"/>
      <c r="AA32" s="55">
        <f>SUM(AA28:AA31)</f>
        <v>34</v>
      </c>
      <c r="AB32" s="56">
        <f>SUM(AB28:AB31)</f>
        <v>34</v>
      </c>
      <c r="AC32" s="56">
        <f>SUM(AC28:AC31)</f>
        <v>34</v>
      </c>
      <c r="AD32" s="56">
        <f>SUM(AD28:AD31)</f>
        <v>34</v>
      </c>
      <c r="AE32" s="88">
        <f>SUM(AA28,AB29,AC30,AD31)</f>
        <v>34</v>
      </c>
      <c r="AF32" s="30"/>
      <c r="AG32" s="15"/>
      <c r="AH32" s="15"/>
      <c r="AI32" s="15"/>
      <c r="AJ32" s="15"/>
      <c r="AK32" s="20"/>
      <c r="AL32" s="48"/>
      <c r="AN32" s="47"/>
      <c r="AO32" s="19"/>
      <c r="AP32" s="55">
        <f>SUM(AP28:AP31)</f>
        <v>34</v>
      </c>
      <c r="AQ32" s="56">
        <f>SUM(AQ28:AQ31)</f>
        <v>34</v>
      </c>
      <c r="AR32" s="56">
        <f>SUM(AR28:AR31)</f>
        <v>34</v>
      </c>
      <c r="AS32" s="56">
        <f>SUM(AS28:AS31)</f>
        <v>34</v>
      </c>
      <c r="AT32" s="88">
        <f>SUM(AP28,AQ29,AR30,AS31)</f>
        <v>34</v>
      </c>
      <c r="AU32" s="30"/>
      <c r="AV32" s="15"/>
      <c r="AW32" s="15"/>
      <c r="AX32" s="15"/>
      <c r="AY32" s="15"/>
      <c r="AZ32" s="20"/>
      <c r="BA32" s="48"/>
      <c r="BC32" s="47"/>
      <c r="BD32" s="19"/>
      <c r="BE32" s="55">
        <f>SUM(BE28:BE31)</f>
        <v>34</v>
      </c>
      <c r="BF32" s="56">
        <f>SUM(BF28:BF31)</f>
        <v>34</v>
      </c>
      <c r="BG32" s="56">
        <f>SUM(BG28:BG31)</f>
        <v>34</v>
      </c>
      <c r="BH32" s="56">
        <f>SUM(BH28:BH31)</f>
        <v>34</v>
      </c>
      <c r="BI32" s="88">
        <f>SUM(BE28,BF29,BG30,BH31)</f>
        <v>34</v>
      </c>
      <c r="BJ32" s="30"/>
      <c r="BK32" s="15"/>
      <c r="BL32" s="15"/>
      <c r="BM32" s="15"/>
      <c r="BN32" s="15"/>
      <c r="BO32" s="20"/>
      <c r="BP32" s="48"/>
      <c r="BR32" s="47"/>
      <c r="BS32" s="19"/>
      <c r="BT32" s="55">
        <f>SUM(BT28:BT31)</f>
        <v>34</v>
      </c>
      <c r="BU32" s="56">
        <f>SUM(BU28:BU31)</f>
        <v>34</v>
      </c>
      <c r="BV32" s="56">
        <f>SUM(BV28:BV31)</f>
        <v>34</v>
      </c>
      <c r="BW32" s="56">
        <f>SUM(BW28:BW31)</f>
        <v>34</v>
      </c>
      <c r="BX32" s="88">
        <f>SUM(BT28,BU29,BV30,BW31)</f>
        <v>34</v>
      </c>
      <c r="BY32" s="30"/>
      <c r="BZ32" s="15"/>
      <c r="CA32" s="15"/>
      <c r="CB32" s="15"/>
      <c r="CC32" s="15"/>
      <c r="CD32" s="20"/>
      <c r="CE32" s="48"/>
      <c r="CG32" s="47"/>
      <c r="CH32" s="19"/>
      <c r="CI32" s="55">
        <f>SUM(CI28:CI31)</f>
        <v>34</v>
      </c>
      <c r="CJ32" s="56">
        <f>SUM(CJ28:CJ31)</f>
        <v>34</v>
      </c>
      <c r="CK32" s="56">
        <f>SUM(CK28:CK31)</f>
        <v>34</v>
      </c>
      <c r="CL32" s="56">
        <f>SUM(CL28:CL31)</f>
        <v>34</v>
      </c>
      <c r="CM32" s="88">
        <f>SUM(CI28,CJ29,CK30,CL31)</f>
        <v>34</v>
      </c>
      <c r="CN32" s="30"/>
      <c r="CO32" s="15"/>
      <c r="CP32" s="15"/>
      <c r="CQ32" s="15"/>
      <c r="CR32" s="15"/>
      <c r="CS32" s="20"/>
      <c r="CT32" s="48"/>
      <c r="CV32" s="47"/>
      <c r="CW32" s="19"/>
      <c r="CX32" s="55">
        <f>SUM(CX28:CX31)</f>
        <v>34</v>
      </c>
      <c r="CY32" s="56">
        <f>SUM(CY28:CY31)</f>
        <v>34</v>
      </c>
      <c r="CZ32" s="56">
        <f>SUM(CZ28:CZ31)</f>
        <v>34</v>
      </c>
      <c r="DA32" s="56">
        <f>SUM(DA28:DA31)</f>
        <v>34</v>
      </c>
      <c r="DB32" s="88">
        <f>SUM(CX28,CY29,CZ30,DA31)</f>
        <v>34</v>
      </c>
      <c r="DC32" s="30"/>
      <c r="DD32" s="15"/>
      <c r="DE32" s="15"/>
      <c r="DF32" s="15"/>
      <c r="DG32" s="15"/>
      <c r="DH32" s="20"/>
      <c r="DI32" s="48"/>
      <c r="DK32" s="47"/>
      <c r="DL32" s="19"/>
      <c r="DM32" s="55">
        <f>SUM(DM28:DM31)</f>
        <v>34</v>
      </c>
      <c r="DN32" s="56">
        <f>SUM(DN28:DN31)</f>
        <v>34</v>
      </c>
      <c r="DO32" s="56">
        <f>SUM(DO28:DO31)</f>
        <v>34</v>
      </c>
      <c r="DP32" s="56">
        <f>SUM(DP28:DP31)</f>
        <v>34</v>
      </c>
      <c r="DQ32" s="88">
        <f>SUM(DM28,DN29,DO30,DP31)</f>
        <v>34</v>
      </c>
      <c r="DR32" s="30"/>
      <c r="DS32" s="15"/>
      <c r="DT32" s="15"/>
      <c r="DU32" s="15"/>
      <c r="DV32" s="15"/>
      <c r="DW32" s="20"/>
      <c r="DX32" s="48"/>
    </row>
    <row r="33" spans="10:128" ht="13.5" thickBot="1" x14ac:dyDescent="0.25">
      <c r="J33" s="47"/>
      <c r="K33" s="19"/>
      <c r="L33" s="83">
        <f>L28+O28+L31+O31</f>
        <v>34</v>
      </c>
      <c r="M33" s="84">
        <f>M29+N29+M30+N30</f>
        <v>34</v>
      </c>
      <c r="N33" s="85">
        <f>M28+N28+M31+N31</f>
        <v>34</v>
      </c>
      <c r="O33" s="86">
        <f>L29+L30+O29+O30</f>
        <v>34</v>
      </c>
      <c r="P33" s="89">
        <f>SUM(L31,M30,N29,O28)</f>
        <v>34</v>
      </c>
      <c r="Q33" s="30"/>
      <c r="R33" s="25" t="s">
        <v>24</v>
      </c>
      <c r="S33" s="25" t="s">
        <v>33</v>
      </c>
      <c r="T33" s="25" t="s">
        <v>29</v>
      </c>
      <c r="U33" s="25" t="s">
        <v>28</v>
      </c>
      <c r="V33" s="20"/>
      <c r="W33" s="48"/>
      <c r="Y33" s="47"/>
      <c r="Z33" s="19"/>
      <c r="AA33" s="83">
        <f>AA28+AD28+AA31+AD31</f>
        <v>34</v>
      </c>
      <c r="AB33" s="84">
        <f>AB29+AC29+AB30+AC30</f>
        <v>34</v>
      </c>
      <c r="AC33" s="85">
        <f>AB28+AC28+AB31+AC31</f>
        <v>34</v>
      </c>
      <c r="AD33" s="86">
        <f>AA29+AA30+AD29+AD30</f>
        <v>34</v>
      </c>
      <c r="AE33" s="89">
        <f>SUM(AA31,AB30,AC29,AD28)</f>
        <v>34</v>
      </c>
      <c r="AF33" s="30"/>
      <c r="AG33" s="25" t="s">
        <v>24</v>
      </c>
      <c r="AH33" s="25" t="s">
        <v>33</v>
      </c>
      <c r="AI33" s="25" t="s">
        <v>15</v>
      </c>
      <c r="AJ33" s="25" t="s">
        <v>17</v>
      </c>
      <c r="AK33" s="20"/>
      <c r="AL33" s="48"/>
      <c r="AN33" s="47"/>
      <c r="AO33" s="19"/>
      <c r="AP33" s="83">
        <f>AP28+AS28+AP31+AS31</f>
        <v>34</v>
      </c>
      <c r="AQ33" s="84">
        <f>AQ29+AR29+AQ30+AR30</f>
        <v>34</v>
      </c>
      <c r="AR33" s="85">
        <f>AQ28+AR28+AQ31+AR31</f>
        <v>34</v>
      </c>
      <c r="AS33" s="86">
        <f>AP29+AP30+AS29+AS30</f>
        <v>34</v>
      </c>
      <c r="AT33" s="89">
        <f>SUM(AP31,AQ30,AR29,AS28)</f>
        <v>34</v>
      </c>
      <c r="AU33" s="30"/>
      <c r="AV33" s="25" t="s">
        <v>14</v>
      </c>
      <c r="AW33" s="25" t="s">
        <v>19</v>
      </c>
      <c r="AX33" s="25" t="s">
        <v>15</v>
      </c>
      <c r="AY33" s="25" t="s">
        <v>18</v>
      </c>
      <c r="AZ33" s="20"/>
      <c r="BA33" s="48"/>
      <c r="BC33" s="47"/>
      <c r="BD33" s="19"/>
      <c r="BE33" s="83">
        <f>BE28+BH28+BE31+BH31</f>
        <v>34</v>
      </c>
      <c r="BF33" s="84">
        <f>BF29+BG29+BF30+BG30</f>
        <v>34</v>
      </c>
      <c r="BG33" s="85">
        <f>BF28+BG28+BF31+BG31</f>
        <v>34</v>
      </c>
      <c r="BH33" s="86">
        <f>BE29+BE30+BH29+BH30</f>
        <v>34</v>
      </c>
      <c r="BI33" s="89">
        <f>SUM(BE31,BF30,BG29,BH28)</f>
        <v>34</v>
      </c>
      <c r="BJ33" s="30"/>
      <c r="BK33" s="25" t="s">
        <v>14</v>
      </c>
      <c r="BL33" s="25" t="s">
        <v>19</v>
      </c>
      <c r="BM33" s="25" t="s">
        <v>21</v>
      </c>
      <c r="BN33" s="25" t="s">
        <v>28</v>
      </c>
      <c r="BO33" s="20"/>
      <c r="BP33" s="48"/>
      <c r="BR33" s="47"/>
      <c r="BS33" s="19"/>
      <c r="BT33" s="83">
        <f>BT28+BW28+BT31+BW31</f>
        <v>34</v>
      </c>
      <c r="BU33" s="84">
        <f>BU29+BV29+BU30+BV30</f>
        <v>34</v>
      </c>
      <c r="BV33" s="85">
        <f>BU28+BV28+BU31+BV31</f>
        <v>34</v>
      </c>
      <c r="BW33" s="86">
        <f>BT29+BT30+BW29+BW30</f>
        <v>34</v>
      </c>
      <c r="BX33" s="89">
        <f>SUM(BT31,BU30,BV29,BW28)</f>
        <v>34</v>
      </c>
      <c r="BY33" s="30"/>
      <c r="BZ33" s="25" t="s">
        <v>14</v>
      </c>
      <c r="CA33" s="25" t="s">
        <v>27</v>
      </c>
      <c r="CB33" s="25" t="s">
        <v>29</v>
      </c>
      <c r="CC33" s="25" t="s">
        <v>18</v>
      </c>
      <c r="CD33" s="20"/>
      <c r="CE33" s="48"/>
      <c r="CG33" s="47"/>
      <c r="CH33" s="19"/>
      <c r="CI33" s="83">
        <f>CI28+CL28+CI31+CL31</f>
        <v>34</v>
      </c>
      <c r="CJ33" s="84">
        <f>CJ29+CK29+CJ30+CK30</f>
        <v>34</v>
      </c>
      <c r="CK33" s="85">
        <f>CJ28+CK28+CJ31+CK31</f>
        <v>34</v>
      </c>
      <c r="CL33" s="86">
        <f>CI29+CI30+CL29+CL30</f>
        <v>34</v>
      </c>
      <c r="CM33" s="89">
        <f>SUM(CI31,CJ30,CK29,CL28)</f>
        <v>34</v>
      </c>
      <c r="CN33" s="30"/>
      <c r="CO33" s="25" t="s">
        <v>14</v>
      </c>
      <c r="CP33" s="25" t="s">
        <v>27</v>
      </c>
      <c r="CQ33" s="25" t="s">
        <v>21</v>
      </c>
      <c r="CR33" s="25" t="s">
        <v>17</v>
      </c>
      <c r="CS33" s="20"/>
      <c r="CT33" s="48"/>
      <c r="CV33" s="47"/>
      <c r="CW33" s="19"/>
      <c r="CX33" s="83">
        <f>CX28+DA28+CX31+DA31</f>
        <v>34</v>
      </c>
      <c r="CY33" s="84">
        <f>CY29+CZ29+CY30+CZ30</f>
        <v>34</v>
      </c>
      <c r="CZ33" s="85">
        <f>CY28+CZ28+CY31+CZ31</f>
        <v>34</v>
      </c>
      <c r="DA33" s="86">
        <f>CX29+CX30+DA29+DA30</f>
        <v>34</v>
      </c>
      <c r="DB33" s="89">
        <f>SUM(CX31,CY30,CZ29,DA28)</f>
        <v>34</v>
      </c>
      <c r="DC33" s="30"/>
      <c r="DD33" s="25" t="s">
        <v>14</v>
      </c>
      <c r="DE33" s="25" t="s">
        <v>12</v>
      </c>
      <c r="DF33" s="25" t="s">
        <v>29</v>
      </c>
      <c r="DG33" s="25" t="s">
        <v>28</v>
      </c>
      <c r="DH33" s="20"/>
      <c r="DI33" s="48"/>
      <c r="DK33" s="47"/>
      <c r="DL33" s="19"/>
      <c r="DM33" s="83">
        <f>DM28+DP28+DM31+DP31</f>
        <v>34</v>
      </c>
      <c r="DN33" s="84">
        <f>DN29+DO29+DN30+DO30</f>
        <v>34</v>
      </c>
      <c r="DO33" s="85">
        <f>DN28+DO28+DN31+DO31</f>
        <v>34</v>
      </c>
      <c r="DP33" s="86">
        <f>DM29+DM30+DP29+DP30</f>
        <v>34</v>
      </c>
      <c r="DQ33" s="89">
        <f>SUM(DM31,DN30,DO29,DP28)</f>
        <v>34</v>
      </c>
      <c r="DR33" s="30"/>
      <c r="DS33" s="25" t="s">
        <v>14</v>
      </c>
      <c r="DT33" s="25" t="s">
        <v>12</v>
      </c>
      <c r="DU33" s="25" t="s">
        <v>15</v>
      </c>
      <c r="DV33" s="25" t="s">
        <v>17</v>
      </c>
      <c r="DW33" s="20"/>
      <c r="DX33" s="48"/>
    </row>
    <row r="34" spans="10:128" ht="13.5" thickBot="1" x14ac:dyDescent="0.25">
      <c r="J34" s="47"/>
      <c r="K34" s="31"/>
      <c r="L34" s="32"/>
      <c r="M34" s="33"/>
      <c r="N34" s="33"/>
      <c r="O34" s="33"/>
      <c r="P34" s="33"/>
      <c r="Q34" s="33"/>
      <c r="R34" s="34" t="s">
        <v>10</v>
      </c>
      <c r="S34" s="34" t="s">
        <v>18</v>
      </c>
      <c r="T34" s="34" t="s">
        <v>9</v>
      </c>
      <c r="U34" s="34" t="s">
        <v>19</v>
      </c>
      <c r="V34" s="35"/>
      <c r="W34" s="48"/>
      <c r="Y34" s="47"/>
      <c r="Z34" s="31"/>
      <c r="AA34" s="32"/>
      <c r="AB34" s="33"/>
      <c r="AC34" s="33"/>
      <c r="AD34" s="33"/>
      <c r="AE34" s="33"/>
      <c r="AF34" s="33"/>
      <c r="AG34" s="34" t="s">
        <v>10</v>
      </c>
      <c r="AH34" s="34" t="s">
        <v>18</v>
      </c>
      <c r="AI34" s="34" t="s">
        <v>32</v>
      </c>
      <c r="AJ34" s="34" t="s">
        <v>27</v>
      </c>
      <c r="AK34" s="35"/>
      <c r="AL34" s="48"/>
      <c r="AN34" s="47"/>
      <c r="AO34" s="31"/>
      <c r="AP34" s="32"/>
      <c r="AQ34" s="33"/>
      <c r="AR34" s="33"/>
      <c r="AS34" s="33"/>
      <c r="AT34" s="33"/>
      <c r="AU34" s="33"/>
      <c r="AV34" s="34" t="s">
        <v>29</v>
      </c>
      <c r="AW34" s="34" t="s">
        <v>25</v>
      </c>
      <c r="AX34" s="34" t="s">
        <v>24</v>
      </c>
      <c r="AY34" s="34" t="s">
        <v>27</v>
      </c>
      <c r="AZ34" s="35"/>
      <c r="BA34" s="48"/>
      <c r="BC34" s="47"/>
      <c r="BD34" s="31"/>
      <c r="BE34" s="32"/>
      <c r="BF34" s="33"/>
      <c r="BG34" s="33"/>
      <c r="BH34" s="33"/>
      <c r="BI34" s="33"/>
      <c r="BJ34" s="33"/>
      <c r="BK34" s="34" t="s">
        <v>29</v>
      </c>
      <c r="BL34" s="34" t="s">
        <v>25</v>
      </c>
      <c r="BM34" s="34" t="s">
        <v>9</v>
      </c>
      <c r="BN34" s="34" t="s">
        <v>12</v>
      </c>
      <c r="BO34" s="35"/>
      <c r="BP34" s="48"/>
      <c r="BR34" s="47"/>
      <c r="BS34" s="31"/>
      <c r="BT34" s="32"/>
      <c r="BU34" s="33"/>
      <c r="BV34" s="33"/>
      <c r="BW34" s="33"/>
      <c r="BX34" s="33"/>
      <c r="BY34" s="33"/>
      <c r="BZ34" s="34" t="s">
        <v>15</v>
      </c>
      <c r="CA34" s="34" t="s">
        <v>25</v>
      </c>
      <c r="CB34" s="34" t="s">
        <v>24</v>
      </c>
      <c r="CC34" s="34" t="s">
        <v>19</v>
      </c>
      <c r="CD34" s="35"/>
      <c r="CE34" s="48"/>
      <c r="CG34" s="47"/>
      <c r="CH34" s="31"/>
      <c r="CI34" s="32"/>
      <c r="CJ34" s="33"/>
      <c r="CK34" s="33"/>
      <c r="CL34" s="33"/>
      <c r="CM34" s="33"/>
      <c r="CN34" s="33"/>
      <c r="CO34" s="34" t="s">
        <v>15</v>
      </c>
      <c r="CP34" s="34" t="s">
        <v>25</v>
      </c>
      <c r="CQ34" s="34" t="s">
        <v>32</v>
      </c>
      <c r="CR34" s="34" t="s">
        <v>12</v>
      </c>
      <c r="CS34" s="35"/>
      <c r="CT34" s="48"/>
      <c r="CV34" s="47"/>
      <c r="CW34" s="31"/>
      <c r="CX34" s="32"/>
      <c r="CY34" s="33"/>
      <c r="CZ34" s="33"/>
      <c r="DA34" s="33"/>
      <c r="DB34" s="33"/>
      <c r="DC34" s="33"/>
      <c r="DD34" s="34" t="s">
        <v>21</v>
      </c>
      <c r="DE34" s="34" t="s">
        <v>25</v>
      </c>
      <c r="DF34" s="34" t="s">
        <v>9</v>
      </c>
      <c r="DG34" s="34" t="s">
        <v>19</v>
      </c>
      <c r="DH34" s="35"/>
      <c r="DI34" s="48"/>
      <c r="DK34" s="47"/>
      <c r="DL34" s="31"/>
      <c r="DM34" s="32"/>
      <c r="DN34" s="33"/>
      <c r="DO34" s="33"/>
      <c r="DP34" s="33"/>
      <c r="DQ34" s="33"/>
      <c r="DR34" s="33"/>
      <c r="DS34" s="34" t="s">
        <v>21</v>
      </c>
      <c r="DT34" s="34" t="s">
        <v>25</v>
      </c>
      <c r="DU34" s="34" t="s">
        <v>32</v>
      </c>
      <c r="DV34" s="34" t="s">
        <v>27</v>
      </c>
      <c r="DW34" s="35"/>
      <c r="DX34" s="48"/>
    </row>
    <row r="35" spans="10:128" ht="13.5" thickBot="1" x14ac:dyDescent="0.25">
      <c r="J35" s="59"/>
      <c r="K35" s="60"/>
      <c r="L35" s="60"/>
      <c r="M35" s="60"/>
      <c r="N35" s="60"/>
      <c r="O35" s="61"/>
      <c r="P35" s="62"/>
      <c r="Q35" s="62"/>
      <c r="R35" s="62"/>
      <c r="S35" s="62"/>
      <c r="T35" s="62"/>
      <c r="U35" s="62"/>
      <c r="V35" s="62"/>
      <c r="W35" s="63"/>
      <c r="Y35" s="59"/>
      <c r="Z35" s="60"/>
      <c r="AA35" s="60"/>
      <c r="AB35" s="60"/>
      <c r="AC35" s="60"/>
      <c r="AD35" s="61"/>
      <c r="AE35" s="62"/>
      <c r="AF35" s="62"/>
      <c r="AG35" s="62"/>
      <c r="AH35" s="62"/>
      <c r="AI35" s="62"/>
      <c r="AJ35" s="62"/>
      <c r="AK35" s="62"/>
      <c r="AL35" s="63"/>
      <c r="AN35" s="59"/>
      <c r="AO35" s="60"/>
      <c r="AP35" s="60"/>
      <c r="AQ35" s="60"/>
      <c r="AR35" s="60"/>
      <c r="AS35" s="61"/>
      <c r="AT35" s="62"/>
      <c r="AU35" s="62"/>
      <c r="AV35" s="62"/>
      <c r="AW35" s="62"/>
      <c r="AX35" s="62"/>
      <c r="AY35" s="62"/>
      <c r="AZ35" s="62"/>
      <c r="BA35" s="63"/>
      <c r="BC35" s="59"/>
      <c r="BD35" s="60"/>
      <c r="BE35" s="60"/>
      <c r="BF35" s="60"/>
      <c r="BG35" s="60"/>
      <c r="BH35" s="61"/>
      <c r="BI35" s="62"/>
      <c r="BJ35" s="62"/>
      <c r="BK35" s="62"/>
      <c r="BL35" s="62"/>
      <c r="BM35" s="62"/>
      <c r="BN35" s="62"/>
      <c r="BO35" s="62"/>
      <c r="BP35" s="63"/>
      <c r="BR35" s="59"/>
      <c r="BS35" s="60"/>
      <c r="BT35" s="60"/>
      <c r="BU35" s="60"/>
      <c r="BV35" s="60"/>
      <c r="BW35" s="61"/>
      <c r="BX35" s="62"/>
      <c r="BY35" s="62"/>
      <c r="BZ35" s="62"/>
      <c r="CA35" s="62"/>
      <c r="CB35" s="62"/>
      <c r="CC35" s="62"/>
      <c r="CD35" s="62"/>
      <c r="CE35" s="63"/>
      <c r="CG35" s="59"/>
      <c r="CH35" s="60"/>
      <c r="CI35" s="60"/>
      <c r="CJ35" s="60"/>
      <c r="CK35" s="60"/>
      <c r="CL35" s="61"/>
      <c r="CM35" s="62"/>
      <c r="CN35" s="62"/>
      <c r="CO35" s="62"/>
      <c r="CP35" s="62"/>
      <c r="CQ35" s="62"/>
      <c r="CR35" s="62"/>
      <c r="CS35" s="62"/>
      <c r="CT35" s="63"/>
      <c r="CV35" s="59"/>
      <c r="CW35" s="60"/>
      <c r="CX35" s="60"/>
      <c r="CY35" s="60"/>
      <c r="CZ35" s="60"/>
      <c r="DA35" s="61"/>
      <c r="DB35" s="62"/>
      <c r="DC35" s="62"/>
      <c r="DD35" s="62"/>
      <c r="DE35" s="62"/>
      <c r="DF35" s="62"/>
      <c r="DG35" s="62"/>
      <c r="DH35" s="62"/>
      <c r="DI35" s="63"/>
      <c r="DK35" s="59"/>
      <c r="DL35" s="60"/>
      <c r="DM35" s="60"/>
      <c r="DN35" s="60"/>
      <c r="DO35" s="60"/>
      <c r="DP35" s="61"/>
      <c r="DQ35" s="62"/>
      <c r="DR35" s="62"/>
      <c r="DS35" s="62"/>
      <c r="DT35" s="62"/>
      <c r="DU35" s="62"/>
      <c r="DV35" s="62"/>
      <c r="DW35" s="62"/>
      <c r="DX35" s="63"/>
    </row>
    <row r="37" spans="10:128" ht="13.5" thickBot="1" x14ac:dyDescent="0.25">
      <c r="J37" s="39" t="s">
        <v>0</v>
      </c>
    </row>
    <row r="38" spans="10:128" ht="13.5" thickBot="1" x14ac:dyDescent="0.25">
      <c r="J38" s="43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5"/>
      <c r="Y38" s="43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5"/>
      <c r="AN38" s="43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5"/>
      <c r="BC38" s="43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5"/>
      <c r="BR38" s="43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5"/>
      <c r="CG38" s="43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5"/>
      <c r="CV38" s="43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5"/>
      <c r="DK38" s="43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5"/>
    </row>
    <row r="39" spans="10:128" ht="13.5" thickBot="1" x14ac:dyDescent="0.25">
      <c r="J39" s="47"/>
      <c r="K39" s="13"/>
      <c r="L39" s="14"/>
      <c r="M39" s="15"/>
      <c r="N39" s="16" t="s">
        <v>354</v>
      </c>
      <c r="O39" s="15"/>
      <c r="P39" s="15"/>
      <c r="Q39" s="15"/>
      <c r="R39" s="17"/>
      <c r="S39" s="17"/>
      <c r="T39" s="87" t="s">
        <v>355</v>
      </c>
      <c r="U39" s="17"/>
      <c r="V39" s="18" t="s">
        <v>0</v>
      </c>
      <c r="W39" s="48"/>
      <c r="Y39" s="47"/>
      <c r="Z39" s="13"/>
      <c r="AA39" s="14"/>
      <c r="AB39" s="15"/>
      <c r="AC39" s="16" t="s">
        <v>354</v>
      </c>
      <c r="AD39" s="15"/>
      <c r="AE39" s="15"/>
      <c r="AF39" s="15"/>
      <c r="AG39" s="17"/>
      <c r="AH39" s="17"/>
      <c r="AI39" s="87" t="s">
        <v>358</v>
      </c>
      <c r="AJ39" s="17"/>
      <c r="AK39" s="18"/>
      <c r="AL39" s="48"/>
      <c r="AN39" s="47"/>
      <c r="AO39" s="13"/>
      <c r="AP39" s="14"/>
      <c r="AQ39" s="15"/>
      <c r="AR39" s="16" t="s">
        <v>354</v>
      </c>
      <c r="AS39" s="15"/>
      <c r="AT39" s="15"/>
      <c r="AU39" s="15"/>
      <c r="AV39" s="17"/>
      <c r="AW39" s="17"/>
      <c r="AX39" s="87" t="s">
        <v>361</v>
      </c>
      <c r="AY39" s="17"/>
      <c r="AZ39" s="18"/>
      <c r="BA39" s="48"/>
      <c r="BC39" s="47"/>
      <c r="BD39" s="13"/>
      <c r="BE39" s="14"/>
      <c r="BF39" s="15"/>
      <c r="BG39" s="16" t="s">
        <v>354</v>
      </c>
      <c r="BH39" s="15"/>
      <c r="BI39" s="15"/>
      <c r="BJ39" s="15"/>
      <c r="BK39" s="17"/>
      <c r="BL39" s="17"/>
      <c r="BM39" s="87" t="s">
        <v>364</v>
      </c>
      <c r="BN39" s="17"/>
      <c r="BO39" s="18"/>
      <c r="BP39" s="48"/>
      <c r="BR39" s="47"/>
      <c r="BS39" s="13"/>
      <c r="BT39" s="14"/>
      <c r="BU39" s="15"/>
      <c r="BV39" s="16" t="s">
        <v>354</v>
      </c>
      <c r="BW39" s="15"/>
      <c r="BX39" s="15"/>
      <c r="BY39" s="15"/>
      <c r="BZ39" s="17"/>
      <c r="CA39" s="17"/>
      <c r="CB39" s="87" t="s">
        <v>367</v>
      </c>
      <c r="CC39" s="17"/>
      <c r="CD39" s="18"/>
      <c r="CE39" s="48"/>
      <c r="CG39" s="47"/>
      <c r="CH39" s="13"/>
      <c r="CI39" s="14"/>
      <c r="CJ39" s="15"/>
      <c r="CK39" s="16" t="s">
        <v>354</v>
      </c>
      <c r="CL39" s="15"/>
      <c r="CM39" s="15"/>
      <c r="CN39" s="15"/>
      <c r="CO39" s="17"/>
      <c r="CP39" s="17"/>
      <c r="CQ39" s="87" t="s">
        <v>370</v>
      </c>
      <c r="CR39" s="17"/>
      <c r="CS39" s="18"/>
      <c r="CT39" s="48"/>
      <c r="CV39" s="47"/>
      <c r="CW39" s="13"/>
      <c r="CX39" s="14"/>
      <c r="CY39" s="15"/>
      <c r="CZ39" s="16" t="s">
        <v>354</v>
      </c>
      <c r="DA39" s="15"/>
      <c r="DB39" s="15"/>
      <c r="DC39" s="15"/>
      <c r="DD39" s="17"/>
      <c r="DE39" s="17"/>
      <c r="DF39" s="87" t="s">
        <v>373</v>
      </c>
      <c r="DG39" s="17"/>
      <c r="DH39" s="18"/>
      <c r="DI39" s="48"/>
      <c r="DK39" s="47"/>
      <c r="DL39" s="13"/>
      <c r="DM39" s="14"/>
      <c r="DN39" s="15"/>
      <c r="DO39" s="16" t="s">
        <v>354</v>
      </c>
      <c r="DP39" s="15"/>
      <c r="DQ39" s="15"/>
      <c r="DR39" s="15"/>
      <c r="DS39" s="17"/>
      <c r="DT39" s="17"/>
      <c r="DU39" s="87" t="s">
        <v>376</v>
      </c>
      <c r="DV39" s="17"/>
      <c r="DW39" s="18"/>
      <c r="DX39" s="48"/>
    </row>
    <row r="40" spans="10:128" x14ac:dyDescent="0.2">
      <c r="J40" s="47"/>
      <c r="K40" s="19"/>
      <c r="L40" s="1">
        <v>1</v>
      </c>
      <c r="M40" s="2">
        <v>15</v>
      </c>
      <c r="N40" s="2">
        <v>14</v>
      </c>
      <c r="O40" s="3">
        <v>4</v>
      </c>
      <c r="P40" s="91">
        <f t="shared" ref="P40:P43" si="24">SUM(L40:O40)</f>
        <v>34</v>
      </c>
      <c r="Q40" s="20"/>
      <c r="R40" s="92" t="s">
        <v>32</v>
      </c>
      <c r="S40" s="93" t="s">
        <v>18</v>
      </c>
      <c r="T40" s="93" t="s">
        <v>28</v>
      </c>
      <c r="U40" s="94" t="s">
        <v>14</v>
      </c>
      <c r="V40" s="20"/>
      <c r="W40" s="48"/>
      <c r="Y40" s="47"/>
      <c r="Z40" s="19"/>
      <c r="AA40" s="1">
        <v>1</v>
      </c>
      <c r="AB40" s="2">
        <v>16</v>
      </c>
      <c r="AC40" s="2">
        <v>13</v>
      </c>
      <c r="AD40" s="3">
        <v>4</v>
      </c>
      <c r="AE40" s="91">
        <f t="shared" ref="AE40:AE43" si="25">SUM(AA40:AD40)</f>
        <v>34</v>
      </c>
      <c r="AF40" s="20"/>
      <c r="AG40" s="92" t="s">
        <v>32</v>
      </c>
      <c r="AH40" s="93" t="s">
        <v>25</v>
      </c>
      <c r="AI40" s="93" t="s">
        <v>17</v>
      </c>
      <c r="AJ40" s="94" t="s">
        <v>14</v>
      </c>
      <c r="AK40" s="20"/>
      <c r="AL40" s="48"/>
      <c r="AN40" s="47"/>
      <c r="AO40" s="19"/>
      <c r="AP40" s="1">
        <v>1</v>
      </c>
      <c r="AQ40" s="2">
        <v>14</v>
      </c>
      <c r="AR40" s="2">
        <v>15</v>
      </c>
      <c r="AS40" s="3">
        <v>4</v>
      </c>
      <c r="AT40" s="91">
        <f t="shared" ref="AT40:AT43" si="26">SUM(AP40:AS40)</f>
        <v>34</v>
      </c>
      <c r="AU40" s="20"/>
      <c r="AV40" s="92" t="s">
        <v>32</v>
      </c>
      <c r="AW40" s="93" t="s">
        <v>28</v>
      </c>
      <c r="AX40" s="93" t="s">
        <v>18</v>
      </c>
      <c r="AY40" s="94" t="s">
        <v>14</v>
      </c>
      <c r="AZ40" s="20"/>
      <c r="BA40" s="48"/>
      <c r="BC40" s="47"/>
      <c r="BD40" s="19"/>
      <c r="BE40" s="1">
        <v>1</v>
      </c>
      <c r="BF40" s="2">
        <v>16</v>
      </c>
      <c r="BG40" s="2">
        <v>13</v>
      </c>
      <c r="BH40" s="3">
        <v>4</v>
      </c>
      <c r="BI40" s="91">
        <f t="shared" ref="BI40:BI43" si="27">SUM(BE40:BH40)</f>
        <v>34</v>
      </c>
      <c r="BJ40" s="20"/>
      <c r="BK40" s="92" t="s">
        <v>32</v>
      </c>
      <c r="BL40" s="93" t="s">
        <v>25</v>
      </c>
      <c r="BM40" s="93" t="s">
        <v>17</v>
      </c>
      <c r="BN40" s="94" t="s">
        <v>14</v>
      </c>
      <c r="BO40" s="20"/>
      <c r="BP40" s="48"/>
      <c r="BR40" s="47"/>
      <c r="BS40" s="19"/>
      <c r="BT40" s="1">
        <v>1</v>
      </c>
      <c r="BU40" s="2">
        <v>13</v>
      </c>
      <c r="BV40" s="2">
        <v>16</v>
      </c>
      <c r="BW40" s="3">
        <v>4</v>
      </c>
      <c r="BX40" s="91">
        <f t="shared" ref="BX40:BX43" si="28">SUM(BT40:BW40)</f>
        <v>34</v>
      </c>
      <c r="BY40" s="20"/>
      <c r="BZ40" s="92" t="s">
        <v>32</v>
      </c>
      <c r="CA40" s="93" t="s">
        <v>17</v>
      </c>
      <c r="CB40" s="93" t="s">
        <v>25</v>
      </c>
      <c r="CC40" s="94" t="s">
        <v>14</v>
      </c>
      <c r="CD40" s="20"/>
      <c r="CE40" s="48"/>
      <c r="CG40" s="47"/>
      <c r="CH40" s="19"/>
      <c r="CI40" s="1">
        <v>1</v>
      </c>
      <c r="CJ40" s="2">
        <v>13</v>
      </c>
      <c r="CK40" s="2">
        <v>16</v>
      </c>
      <c r="CL40" s="3">
        <v>4</v>
      </c>
      <c r="CM40" s="91">
        <f t="shared" ref="CM40:CM43" si="29">SUM(CI40:CL40)</f>
        <v>34</v>
      </c>
      <c r="CN40" s="20"/>
      <c r="CO40" s="92" t="s">
        <v>32</v>
      </c>
      <c r="CP40" s="93" t="s">
        <v>17</v>
      </c>
      <c r="CQ40" s="93" t="s">
        <v>25</v>
      </c>
      <c r="CR40" s="94" t="s">
        <v>14</v>
      </c>
      <c r="CS40" s="20"/>
      <c r="CT40" s="48"/>
      <c r="CV40" s="47"/>
      <c r="CW40" s="19"/>
      <c r="CX40" s="1">
        <v>2</v>
      </c>
      <c r="CY40" s="2">
        <v>15</v>
      </c>
      <c r="CZ40" s="2">
        <v>14</v>
      </c>
      <c r="DA40" s="3">
        <v>3</v>
      </c>
      <c r="DB40" s="91">
        <f t="shared" ref="DB40:DB43" si="30">SUM(CX40:DA40)</f>
        <v>34</v>
      </c>
      <c r="DC40" s="20"/>
      <c r="DD40" s="92" t="s">
        <v>9</v>
      </c>
      <c r="DE40" s="93" t="s">
        <v>18</v>
      </c>
      <c r="DF40" s="93" t="s">
        <v>28</v>
      </c>
      <c r="DG40" s="94" t="s">
        <v>24</v>
      </c>
      <c r="DH40" s="20"/>
      <c r="DI40" s="48"/>
      <c r="DK40" s="47"/>
      <c r="DL40" s="19"/>
      <c r="DM40" s="1">
        <v>2</v>
      </c>
      <c r="DN40" s="2">
        <v>16</v>
      </c>
      <c r="DO40" s="2">
        <v>13</v>
      </c>
      <c r="DP40" s="3">
        <v>3</v>
      </c>
      <c r="DQ40" s="91">
        <f t="shared" ref="DQ40:DQ43" si="31">SUM(DM40:DP40)</f>
        <v>34</v>
      </c>
      <c r="DR40" s="20"/>
      <c r="DS40" s="92" t="s">
        <v>9</v>
      </c>
      <c r="DT40" s="93" t="s">
        <v>25</v>
      </c>
      <c r="DU40" s="93" t="s">
        <v>17</v>
      </c>
      <c r="DV40" s="94" t="s">
        <v>24</v>
      </c>
      <c r="DW40" s="20"/>
      <c r="DX40" s="48"/>
    </row>
    <row r="41" spans="10:128" x14ac:dyDescent="0.2">
      <c r="J41" s="47"/>
      <c r="K41" s="19"/>
      <c r="L41" s="4">
        <v>12</v>
      </c>
      <c r="M41" s="5">
        <v>6</v>
      </c>
      <c r="N41" s="5">
        <v>7</v>
      </c>
      <c r="O41" s="6">
        <v>9</v>
      </c>
      <c r="P41" s="90">
        <f t="shared" si="24"/>
        <v>34</v>
      </c>
      <c r="Q41" s="20"/>
      <c r="R41" s="95" t="s">
        <v>10</v>
      </c>
      <c r="S41" s="96" t="s">
        <v>27</v>
      </c>
      <c r="T41" s="96" t="s">
        <v>12</v>
      </c>
      <c r="U41" s="97" t="s">
        <v>29</v>
      </c>
      <c r="V41" s="20"/>
      <c r="W41" s="48"/>
      <c r="Y41" s="47"/>
      <c r="Z41" s="19"/>
      <c r="AA41" s="4">
        <v>11</v>
      </c>
      <c r="AB41" s="5">
        <v>6</v>
      </c>
      <c r="AC41" s="5">
        <v>7</v>
      </c>
      <c r="AD41" s="6">
        <v>10</v>
      </c>
      <c r="AE41" s="90">
        <f t="shared" si="25"/>
        <v>34</v>
      </c>
      <c r="AF41" s="20"/>
      <c r="AG41" s="95" t="s">
        <v>21</v>
      </c>
      <c r="AH41" s="96" t="s">
        <v>27</v>
      </c>
      <c r="AI41" s="96" t="s">
        <v>12</v>
      </c>
      <c r="AJ41" s="97" t="s">
        <v>15</v>
      </c>
      <c r="AK41" s="20"/>
      <c r="AL41" s="48"/>
      <c r="AN41" s="47"/>
      <c r="AO41" s="19"/>
      <c r="AP41" s="4">
        <v>12</v>
      </c>
      <c r="AQ41" s="5">
        <v>7</v>
      </c>
      <c r="AR41" s="5">
        <v>6</v>
      </c>
      <c r="AS41" s="6">
        <v>9</v>
      </c>
      <c r="AT41" s="90">
        <f t="shared" si="26"/>
        <v>34</v>
      </c>
      <c r="AU41" s="20"/>
      <c r="AV41" s="95" t="s">
        <v>10</v>
      </c>
      <c r="AW41" s="96" t="s">
        <v>12</v>
      </c>
      <c r="AX41" s="96" t="s">
        <v>27</v>
      </c>
      <c r="AY41" s="97" t="s">
        <v>29</v>
      </c>
      <c r="AZ41" s="20"/>
      <c r="BA41" s="48"/>
      <c r="BC41" s="47"/>
      <c r="BD41" s="19"/>
      <c r="BE41" s="4">
        <v>10</v>
      </c>
      <c r="BF41" s="5">
        <v>7</v>
      </c>
      <c r="BG41" s="5">
        <v>6</v>
      </c>
      <c r="BH41" s="6">
        <v>11</v>
      </c>
      <c r="BI41" s="90">
        <f t="shared" si="27"/>
        <v>34</v>
      </c>
      <c r="BJ41" s="20"/>
      <c r="BK41" s="95" t="s">
        <v>15</v>
      </c>
      <c r="BL41" s="96" t="s">
        <v>12</v>
      </c>
      <c r="BM41" s="96" t="s">
        <v>27</v>
      </c>
      <c r="BN41" s="97" t="s">
        <v>21</v>
      </c>
      <c r="BO41" s="20"/>
      <c r="BP41" s="48"/>
      <c r="BR41" s="47"/>
      <c r="BS41" s="19"/>
      <c r="BT41" s="4">
        <v>12</v>
      </c>
      <c r="BU41" s="5">
        <v>8</v>
      </c>
      <c r="BV41" s="5">
        <v>5</v>
      </c>
      <c r="BW41" s="6">
        <v>9</v>
      </c>
      <c r="BX41" s="90">
        <f t="shared" si="28"/>
        <v>34</v>
      </c>
      <c r="BY41" s="20"/>
      <c r="BZ41" s="95" t="s">
        <v>10</v>
      </c>
      <c r="CA41" s="96" t="s">
        <v>33</v>
      </c>
      <c r="CB41" s="96" t="s">
        <v>19</v>
      </c>
      <c r="CC41" s="97" t="s">
        <v>29</v>
      </c>
      <c r="CD41" s="20"/>
      <c r="CE41" s="48"/>
      <c r="CG41" s="47"/>
      <c r="CH41" s="19"/>
      <c r="CI41" s="4">
        <v>12</v>
      </c>
      <c r="CJ41" s="5">
        <v>8</v>
      </c>
      <c r="CK41" s="5">
        <v>5</v>
      </c>
      <c r="CL41" s="6">
        <v>9</v>
      </c>
      <c r="CM41" s="90">
        <f t="shared" si="29"/>
        <v>34</v>
      </c>
      <c r="CN41" s="20"/>
      <c r="CO41" s="95" t="s">
        <v>10</v>
      </c>
      <c r="CP41" s="96" t="s">
        <v>33</v>
      </c>
      <c r="CQ41" s="96" t="s">
        <v>19</v>
      </c>
      <c r="CR41" s="97" t="s">
        <v>29</v>
      </c>
      <c r="CS41" s="20"/>
      <c r="CT41" s="48"/>
      <c r="CV41" s="47"/>
      <c r="CW41" s="19"/>
      <c r="CX41" s="4">
        <v>12</v>
      </c>
      <c r="CY41" s="5">
        <v>5</v>
      </c>
      <c r="CZ41" s="5">
        <v>8</v>
      </c>
      <c r="DA41" s="6">
        <v>9</v>
      </c>
      <c r="DB41" s="90">
        <f t="shared" si="30"/>
        <v>34</v>
      </c>
      <c r="DC41" s="20"/>
      <c r="DD41" s="95" t="s">
        <v>10</v>
      </c>
      <c r="DE41" s="96" t="s">
        <v>19</v>
      </c>
      <c r="DF41" s="96" t="s">
        <v>33</v>
      </c>
      <c r="DG41" s="97" t="s">
        <v>29</v>
      </c>
      <c r="DH41" s="20"/>
      <c r="DI41" s="48"/>
      <c r="DK41" s="47"/>
      <c r="DL41" s="19"/>
      <c r="DM41" s="4">
        <v>11</v>
      </c>
      <c r="DN41" s="5">
        <v>5</v>
      </c>
      <c r="DO41" s="5">
        <v>8</v>
      </c>
      <c r="DP41" s="6">
        <v>10</v>
      </c>
      <c r="DQ41" s="90">
        <f t="shared" si="31"/>
        <v>34</v>
      </c>
      <c r="DR41" s="20"/>
      <c r="DS41" s="95" t="s">
        <v>21</v>
      </c>
      <c r="DT41" s="96" t="s">
        <v>19</v>
      </c>
      <c r="DU41" s="96" t="s">
        <v>33</v>
      </c>
      <c r="DV41" s="97" t="s">
        <v>15</v>
      </c>
      <c r="DW41" s="20"/>
      <c r="DX41" s="48"/>
    </row>
    <row r="42" spans="10:128" x14ac:dyDescent="0.2">
      <c r="J42" s="47"/>
      <c r="K42" s="19"/>
      <c r="L42" s="4">
        <v>8</v>
      </c>
      <c r="M42" s="5">
        <v>10</v>
      </c>
      <c r="N42" s="5">
        <v>11</v>
      </c>
      <c r="O42" s="6">
        <v>5</v>
      </c>
      <c r="P42" s="90">
        <f t="shared" si="24"/>
        <v>34</v>
      </c>
      <c r="Q42" s="20"/>
      <c r="R42" s="95" t="s">
        <v>33</v>
      </c>
      <c r="S42" s="96" t="s">
        <v>15</v>
      </c>
      <c r="T42" s="96" t="s">
        <v>21</v>
      </c>
      <c r="U42" s="97" t="s">
        <v>19</v>
      </c>
      <c r="V42" s="20"/>
      <c r="W42" s="48"/>
      <c r="Y42" s="47"/>
      <c r="Z42" s="19"/>
      <c r="AA42" s="4">
        <v>8</v>
      </c>
      <c r="AB42" s="5">
        <v>9</v>
      </c>
      <c r="AC42" s="5">
        <v>12</v>
      </c>
      <c r="AD42" s="6">
        <v>5</v>
      </c>
      <c r="AE42" s="90">
        <f t="shared" si="25"/>
        <v>34</v>
      </c>
      <c r="AF42" s="20"/>
      <c r="AG42" s="95" t="s">
        <v>33</v>
      </c>
      <c r="AH42" s="96" t="s">
        <v>29</v>
      </c>
      <c r="AI42" s="96" t="s">
        <v>10</v>
      </c>
      <c r="AJ42" s="97" t="s">
        <v>19</v>
      </c>
      <c r="AK42" s="20"/>
      <c r="AL42" s="48"/>
      <c r="AN42" s="47"/>
      <c r="AO42" s="19"/>
      <c r="AP42" s="4">
        <v>8</v>
      </c>
      <c r="AQ42" s="5">
        <v>11</v>
      </c>
      <c r="AR42" s="5">
        <v>10</v>
      </c>
      <c r="AS42" s="6">
        <v>5</v>
      </c>
      <c r="AT42" s="90">
        <f t="shared" si="26"/>
        <v>34</v>
      </c>
      <c r="AU42" s="20"/>
      <c r="AV42" s="95" t="s">
        <v>33</v>
      </c>
      <c r="AW42" s="96" t="s">
        <v>21</v>
      </c>
      <c r="AX42" s="96" t="s">
        <v>15</v>
      </c>
      <c r="AY42" s="97" t="s">
        <v>19</v>
      </c>
      <c r="AZ42" s="20"/>
      <c r="BA42" s="48"/>
      <c r="BC42" s="47"/>
      <c r="BD42" s="19"/>
      <c r="BE42" s="4">
        <v>8</v>
      </c>
      <c r="BF42" s="5">
        <v>9</v>
      </c>
      <c r="BG42" s="5">
        <v>12</v>
      </c>
      <c r="BH42" s="6">
        <v>5</v>
      </c>
      <c r="BI42" s="90">
        <f t="shared" si="27"/>
        <v>34</v>
      </c>
      <c r="BJ42" s="20"/>
      <c r="BK42" s="95" t="s">
        <v>33</v>
      </c>
      <c r="BL42" s="96" t="s">
        <v>29</v>
      </c>
      <c r="BM42" s="96" t="s">
        <v>10</v>
      </c>
      <c r="BN42" s="97" t="s">
        <v>19</v>
      </c>
      <c r="BO42" s="20"/>
      <c r="BP42" s="48"/>
      <c r="BR42" s="47"/>
      <c r="BS42" s="19"/>
      <c r="BT42" s="4">
        <v>7</v>
      </c>
      <c r="BU42" s="5">
        <v>11</v>
      </c>
      <c r="BV42" s="5">
        <v>10</v>
      </c>
      <c r="BW42" s="6">
        <v>6</v>
      </c>
      <c r="BX42" s="90">
        <f t="shared" si="28"/>
        <v>34</v>
      </c>
      <c r="BY42" s="20"/>
      <c r="BZ42" s="95" t="s">
        <v>12</v>
      </c>
      <c r="CA42" s="96" t="s">
        <v>21</v>
      </c>
      <c r="CB42" s="96" t="s">
        <v>15</v>
      </c>
      <c r="CC42" s="97" t="s">
        <v>27</v>
      </c>
      <c r="CD42" s="20"/>
      <c r="CE42" s="48"/>
      <c r="CG42" s="47"/>
      <c r="CH42" s="19"/>
      <c r="CI42" s="4">
        <v>6</v>
      </c>
      <c r="CJ42" s="5">
        <v>10</v>
      </c>
      <c r="CK42" s="5">
        <v>11</v>
      </c>
      <c r="CL42" s="6">
        <v>7</v>
      </c>
      <c r="CM42" s="90">
        <f t="shared" si="29"/>
        <v>34</v>
      </c>
      <c r="CN42" s="20"/>
      <c r="CO42" s="95" t="s">
        <v>27</v>
      </c>
      <c r="CP42" s="96" t="s">
        <v>15</v>
      </c>
      <c r="CQ42" s="96" t="s">
        <v>21</v>
      </c>
      <c r="CR42" s="97" t="s">
        <v>12</v>
      </c>
      <c r="CS42" s="20"/>
      <c r="CT42" s="48"/>
      <c r="CV42" s="47"/>
      <c r="CW42" s="19"/>
      <c r="CX42" s="4">
        <v>7</v>
      </c>
      <c r="CY42" s="5">
        <v>10</v>
      </c>
      <c r="CZ42" s="5">
        <v>11</v>
      </c>
      <c r="DA42" s="6">
        <v>6</v>
      </c>
      <c r="DB42" s="90">
        <f t="shared" si="30"/>
        <v>34</v>
      </c>
      <c r="DC42" s="20"/>
      <c r="DD42" s="95" t="s">
        <v>12</v>
      </c>
      <c r="DE42" s="96" t="s">
        <v>15</v>
      </c>
      <c r="DF42" s="96" t="s">
        <v>21</v>
      </c>
      <c r="DG42" s="97" t="s">
        <v>27</v>
      </c>
      <c r="DH42" s="20"/>
      <c r="DI42" s="48"/>
      <c r="DK42" s="47"/>
      <c r="DL42" s="19"/>
      <c r="DM42" s="4">
        <v>7</v>
      </c>
      <c r="DN42" s="5">
        <v>9</v>
      </c>
      <c r="DO42" s="5">
        <v>12</v>
      </c>
      <c r="DP42" s="6">
        <v>6</v>
      </c>
      <c r="DQ42" s="90">
        <f t="shared" si="31"/>
        <v>34</v>
      </c>
      <c r="DR42" s="20"/>
      <c r="DS42" s="95" t="s">
        <v>12</v>
      </c>
      <c r="DT42" s="96" t="s">
        <v>29</v>
      </c>
      <c r="DU42" s="96" t="s">
        <v>10</v>
      </c>
      <c r="DV42" s="97" t="s">
        <v>27</v>
      </c>
      <c r="DW42" s="20"/>
      <c r="DX42" s="48"/>
    </row>
    <row r="43" spans="10:128" ht="13.5" thickBot="1" x14ac:dyDescent="0.25">
      <c r="J43" s="47"/>
      <c r="K43" s="19"/>
      <c r="L43" s="7">
        <v>13</v>
      </c>
      <c r="M43" s="8">
        <v>3</v>
      </c>
      <c r="N43" s="8">
        <v>2</v>
      </c>
      <c r="O43" s="9">
        <v>16</v>
      </c>
      <c r="P43" s="90">
        <f t="shared" si="24"/>
        <v>34</v>
      </c>
      <c r="Q43" s="20"/>
      <c r="R43" s="98" t="s">
        <v>17</v>
      </c>
      <c r="S43" s="99" t="s">
        <v>24</v>
      </c>
      <c r="T43" s="99" t="s">
        <v>9</v>
      </c>
      <c r="U43" s="100" t="s">
        <v>25</v>
      </c>
      <c r="V43" s="20"/>
      <c r="W43" s="48"/>
      <c r="Y43" s="47"/>
      <c r="Z43" s="19"/>
      <c r="AA43" s="7">
        <v>14</v>
      </c>
      <c r="AB43" s="8">
        <v>3</v>
      </c>
      <c r="AC43" s="8">
        <v>2</v>
      </c>
      <c r="AD43" s="9">
        <v>15</v>
      </c>
      <c r="AE43" s="90">
        <f t="shared" si="25"/>
        <v>34</v>
      </c>
      <c r="AF43" s="20"/>
      <c r="AG43" s="98" t="s">
        <v>28</v>
      </c>
      <c r="AH43" s="99" t="s">
        <v>24</v>
      </c>
      <c r="AI43" s="99" t="s">
        <v>9</v>
      </c>
      <c r="AJ43" s="100" t="s">
        <v>18</v>
      </c>
      <c r="AK43" s="20"/>
      <c r="AL43" s="48"/>
      <c r="AN43" s="47"/>
      <c r="AO43" s="19"/>
      <c r="AP43" s="7">
        <v>13</v>
      </c>
      <c r="AQ43" s="8">
        <v>2</v>
      </c>
      <c r="AR43" s="8">
        <v>3</v>
      </c>
      <c r="AS43" s="9">
        <v>16</v>
      </c>
      <c r="AT43" s="90">
        <f t="shared" si="26"/>
        <v>34</v>
      </c>
      <c r="AU43" s="20"/>
      <c r="AV43" s="98" t="s">
        <v>17</v>
      </c>
      <c r="AW43" s="99" t="s">
        <v>9</v>
      </c>
      <c r="AX43" s="99" t="s">
        <v>24</v>
      </c>
      <c r="AY43" s="100" t="s">
        <v>25</v>
      </c>
      <c r="AZ43" s="20"/>
      <c r="BA43" s="48"/>
      <c r="BC43" s="47"/>
      <c r="BD43" s="19"/>
      <c r="BE43" s="7">
        <v>15</v>
      </c>
      <c r="BF43" s="8">
        <v>2</v>
      </c>
      <c r="BG43" s="8">
        <v>3</v>
      </c>
      <c r="BH43" s="9">
        <v>14</v>
      </c>
      <c r="BI43" s="90">
        <f t="shared" si="27"/>
        <v>34</v>
      </c>
      <c r="BJ43" s="20"/>
      <c r="BK43" s="98" t="s">
        <v>18</v>
      </c>
      <c r="BL43" s="99" t="s">
        <v>9</v>
      </c>
      <c r="BM43" s="99" t="s">
        <v>24</v>
      </c>
      <c r="BN43" s="100" t="s">
        <v>28</v>
      </c>
      <c r="BO43" s="20"/>
      <c r="BP43" s="48"/>
      <c r="BR43" s="47"/>
      <c r="BS43" s="19"/>
      <c r="BT43" s="7">
        <v>14</v>
      </c>
      <c r="BU43" s="8">
        <v>2</v>
      </c>
      <c r="BV43" s="8">
        <v>3</v>
      </c>
      <c r="BW43" s="9">
        <v>15</v>
      </c>
      <c r="BX43" s="90">
        <f t="shared" si="28"/>
        <v>34</v>
      </c>
      <c r="BY43" s="20"/>
      <c r="BZ43" s="98" t="s">
        <v>28</v>
      </c>
      <c r="CA43" s="99" t="s">
        <v>9</v>
      </c>
      <c r="CB43" s="99" t="s">
        <v>24</v>
      </c>
      <c r="CC43" s="100" t="s">
        <v>18</v>
      </c>
      <c r="CD43" s="20"/>
      <c r="CE43" s="48"/>
      <c r="CG43" s="47"/>
      <c r="CH43" s="19"/>
      <c r="CI43" s="7">
        <v>15</v>
      </c>
      <c r="CJ43" s="8">
        <v>3</v>
      </c>
      <c r="CK43" s="8">
        <v>2</v>
      </c>
      <c r="CL43" s="9">
        <v>14</v>
      </c>
      <c r="CM43" s="90">
        <f t="shared" si="29"/>
        <v>34</v>
      </c>
      <c r="CN43" s="20"/>
      <c r="CO43" s="98" t="s">
        <v>18</v>
      </c>
      <c r="CP43" s="99" t="s">
        <v>24</v>
      </c>
      <c r="CQ43" s="99" t="s">
        <v>9</v>
      </c>
      <c r="CR43" s="100" t="s">
        <v>28</v>
      </c>
      <c r="CS43" s="20"/>
      <c r="CT43" s="48"/>
      <c r="CV43" s="47"/>
      <c r="CW43" s="19"/>
      <c r="CX43" s="7">
        <v>13</v>
      </c>
      <c r="CY43" s="8">
        <v>4</v>
      </c>
      <c r="CZ43" s="8">
        <v>1</v>
      </c>
      <c r="DA43" s="9">
        <v>16</v>
      </c>
      <c r="DB43" s="90">
        <f t="shared" si="30"/>
        <v>34</v>
      </c>
      <c r="DC43" s="20"/>
      <c r="DD43" s="98" t="s">
        <v>17</v>
      </c>
      <c r="DE43" s="99" t="s">
        <v>14</v>
      </c>
      <c r="DF43" s="99" t="s">
        <v>32</v>
      </c>
      <c r="DG43" s="100" t="s">
        <v>25</v>
      </c>
      <c r="DH43" s="20"/>
      <c r="DI43" s="48"/>
      <c r="DK43" s="47"/>
      <c r="DL43" s="19"/>
      <c r="DM43" s="7">
        <v>14</v>
      </c>
      <c r="DN43" s="8">
        <v>4</v>
      </c>
      <c r="DO43" s="8">
        <v>1</v>
      </c>
      <c r="DP43" s="9">
        <v>15</v>
      </c>
      <c r="DQ43" s="90">
        <f t="shared" si="31"/>
        <v>34</v>
      </c>
      <c r="DR43" s="20"/>
      <c r="DS43" s="98" t="s">
        <v>28</v>
      </c>
      <c r="DT43" s="99" t="s">
        <v>14</v>
      </c>
      <c r="DU43" s="99" t="s">
        <v>32</v>
      </c>
      <c r="DV43" s="100" t="s">
        <v>18</v>
      </c>
      <c r="DW43" s="20"/>
      <c r="DX43" s="48"/>
    </row>
    <row r="44" spans="10:128" x14ac:dyDescent="0.2">
      <c r="J44" s="47"/>
      <c r="K44" s="19"/>
      <c r="L44" s="55">
        <f>SUM(L40:L43)</f>
        <v>34</v>
      </c>
      <c r="M44" s="56">
        <f>SUM(M40:M43)</f>
        <v>34</v>
      </c>
      <c r="N44" s="56">
        <f>SUM(N40:N43)</f>
        <v>34</v>
      </c>
      <c r="O44" s="56">
        <f>SUM(O40:O43)</f>
        <v>34</v>
      </c>
      <c r="P44" s="88">
        <f>SUM(L40,M41,N42,O43)</f>
        <v>34</v>
      </c>
      <c r="Q44" s="30"/>
      <c r="R44" s="101"/>
      <c r="S44" s="101"/>
      <c r="T44" s="101"/>
      <c r="U44" s="101"/>
      <c r="V44" s="20"/>
      <c r="W44" s="48"/>
      <c r="Y44" s="47"/>
      <c r="Z44" s="19"/>
      <c r="AA44" s="55">
        <f>SUM(AA40:AA43)</f>
        <v>34</v>
      </c>
      <c r="AB44" s="56">
        <f>SUM(AB40:AB43)</f>
        <v>34</v>
      </c>
      <c r="AC44" s="56">
        <f>SUM(AC40:AC43)</f>
        <v>34</v>
      </c>
      <c r="AD44" s="56">
        <f>SUM(AD40:AD43)</f>
        <v>34</v>
      </c>
      <c r="AE44" s="88">
        <f>SUM(AA40,AB41,AC42,AD43)</f>
        <v>34</v>
      </c>
      <c r="AF44" s="30"/>
      <c r="AG44" s="101"/>
      <c r="AH44" s="101"/>
      <c r="AI44" s="101"/>
      <c r="AJ44" s="101"/>
      <c r="AK44" s="20"/>
      <c r="AL44" s="48"/>
      <c r="AN44" s="47"/>
      <c r="AO44" s="19"/>
      <c r="AP44" s="55">
        <f>SUM(AP40:AP43)</f>
        <v>34</v>
      </c>
      <c r="AQ44" s="56">
        <f>SUM(AQ40:AQ43)</f>
        <v>34</v>
      </c>
      <c r="AR44" s="56">
        <f>SUM(AR40:AR43)</f>
        <v>34</v>
      </c>
      <c r="AS44" s="56">
        <f>SUM(AS40:AS43)</f>
        <v>34</v>
      </c>
      <c r="AT44" s="88">
        <f>SUM(AP40,AQ41,AR42,AS43)</f>
        <v>34</v>
      </c>
      <c r="AU44" s="30"/>
      <c r="AV44" s="101"/>
      <c r="AW44" s="101"/>
      <c r="AX44" s="101"/>
      <c r="AY44" s="101"/>
      <c r="AZ44" s="20"/>
      <c r="BA44" s="48"/>
      <c r="BC44" s="47"/>
      <c r="BD44" s="19"/>
      <c r="BE44" s="55">
        <f>SUM(BE40:BE43)</f>
        <v>34</v>
      </c>
      <c r="BF44" s="56">
        <f>SUM(BF40:BF43)</f>
        <v>34</v>
      </c>
      <c r="BG44" s="56">
        <f>SUM(BG40:BG43)</f>
        <v>34</v>
      </c>
      <c r="BH44" s="56">
        <f>SUM(BH40:BH43)</f>
        <v>34</v>
      </c>
      <c r="BI44" s="88">
        <f>SUM(BE40,BF41,BG42,BH43)</f>
        <v>34</v>
      </c>
      <c r="BJ44" s="30"/>
      <c r="BK44" s="101"/>
      <c r="BL44" s="101"/>
      <c r="BM44" s="101"/>
      <c r="BN44" s="101"/>
      <c r="BO44" s="20"/>
      <c r="BP44" s="48"/>
      <c r="BR44" s="47"/>
      <c r="BS44" s="19"/>
      <c r="BT44" s="55">
        <f>SUM(BT40:BT43)</f>
        <v>34</v>
      </c>
      <c r="BU44" s="56">
        <f>SUM(BU40:BU43)</f>
        <v>34</v>
      </c>
      <c r="BV44" s="56">
        <f>SUM(BV40:BV43)</f>
        <v>34</v>
      </c>
      <c r="BW44" s="56">
        <f>SUM(BW40:BW43)</f>
        <v>34</v>
      </c>
      <c r="BX44" s="88">
        <f>SUM(BT40,BU41,BV42,BW43)</f>
        <v>34</v>
      </c>
      <c r="BY44" s="30"/>
      <c r="BZ44" s="101"/>
      <c r="CA44" s="101"/>
      <c r="CB44" s="101"/>
      <c r="CC44" s="101"/>
      <c r="CD44" s="20"/>
      <c r="CE44" s="48"/>
      <c r="CG44" s="47"/>
      <c r="CH44" s="19"/>
      <c r="CI44" s="55">
        <f>SUM(CI40:CI43)</f>
        <v>34</v>
      </c>
      <c r="CJ44" s="56">
        <f>SUM(CJ40:CJ43)</f>
        <v>34</v>
      </c>
      <c r="CK44" s="56">
        <f>SUM(CK40:CK43)</f>
        <v>34</v>
      </c>
      <c r="CL44" s="56">
        <f>SUM(CL40:CL43)</f>
        <v>34</v>
      </c>
      <c r="CM44" s="88">
        <f>SUM(CI40,CJ41,CK42,CL43)</f>
        <v>34</v>
      </c>
      <c r="CN44" s="30"/>
      <c r="CO44" s="101"/>
      <c r="CP44" s="101"/>
      <c r="CQ44" s="101"/>
      <c r="CR44" s="101"/>
      <c r="CS44" s="20"/>
      <c r="CT44" s="48"/>
      <c r="CV44" s="47"/>
      <c r="CW44" s="19"/>
      <c r="CX44" s="55">
        <f>SUM(CX40:CX43)</f>
        <v>34</v>
      </c>
      <c r="CY44" s="56">
        <f>SUM(CY40:CY43)</f>
        <v>34</v>
      </c>
      <c r="CZ44" s="56">
        <f>SUM(CZ40:CZ43)</f>
        <v>34</v>
      </c>
      <c r="DA44" s="56">
        <f>SUM(DA40:DA43)</f>
        <v>34</v>
      </c>
      <c r="DB44" s="88">
        <f>SUM(CX40,CY41,CZ42,DA43)</f>
        <v>34</v>
      </c>
      <c r="DC44" s="30"/>
      <c r="DD44" s="101"/>
      <c r="DE44" s="101"/>
      <c r="DF44" s="101"/>
      <c r="DG44" s="101"/>
      <c r="DH44" s="20"/>
      <c r="DI44" s="48"/>
      <c r="DK44" s="47"/>
      <c r="DL44" s="19"/>
      <c r="DM44" s="55">
        <f>SUM(DM40:DM43)</f>
        <v>34</v>
      </c>
      <c r="DN44" s="56">
        <f>SUM(DN40:DN43)</f>
        <v>34</v>
      </c>
      <c r="DO44" s="56">
        <f>SUM(DO40:DO43)</f>
        <v>34</v>
      </c>
      <c r="DP44" s="56">
        <f>SUM(DP40:DP43)</f>
        <v>34</v>
      </c>
      <c r="DQ44" s="88">
        <f>SUM(DM40,DN41,DO42,DP43)</f>
        <v>34</v>
      </c>
      <c r="DR44" s="30"/>
      <c r="DS44" s="101"/>
      <c r="DT44" s="101"/>
      <c r="DU44" s="101"/>
      <c r="DV44" s="101"/>
      <c r="DW44" s="20"/>
      <c r="DX44" s="48"/>
    </row>
    <row r="45" spans="10:128" ht="13.5" thickBot="1" x14ac:dyDescent="0.25">
      <c r="J45" s="47"/>
      <c r="K45" s="19"/>
      <c r="L45" s="83">
        <f>L40+O40+L43+O43</f>
        <v>34</v>
      </c>
      <c r="M45" s="84">
        <f>M41+N41+M42+N42</f>
        <v>34</v>
      </c>
      <c r="N45" s="85">
        <f>M40+N40+M43+N43</f>
        <v>34</v>
      </c>
      <c r="O45" s="86">
        <f>L41+L42+O41+O42</f>
        <v>34</v>
      </c>
      <c r="P45" s="89">
        <f>SUM(L43,M42,N41,O40)</f>
        <v>34</v>
      </c>
      <c r="Q45" s="30"/>
      <c r="R45" s="96" t="s">
        <v>32</v>
      </c>
      <c r="S45" s="96" t="s">
        <v>27</v>
      </c>
      <c r="T45" s="96" t="s">
        <v>21</v>
      </c>
      <c r="U45" s="96" t="s">
        <v>25</v>
      </c>
      <c r="V45" s="20"/>
      <c r="W45" s="48"/>
      <c r="Y45" s="47"/>
      <c r="Z45" s="19"/>
      <c r="AA45" s="83">
        <f>AA40+AD40+AA43+AD43</f>
        <v>34</v>
      </c>
      <c r="AB45" s="84">
        <f>AB41+AC41+AB42+AC42</f>
        <v>34</v>
      </c>
      <c r="AC45" s="85">
        <f>AB40+AC40+AB43+AC43</f>
        <v>34</v>
      </c>
      <c r="AD45" s="86">
        <f>AA41+AA42+AD41+AD42</f>
        <v>34</v>
      </c>
      <c r="AE45" s="89">
        <f>SUM(AA43,AB42,AC41,AD40)</f>
        <v>34</v>
      </c>
      <c r="AF45" s="30"/>
      <c r="AG45" s="96" t="s">
        <v>32</v>
      </c>
      <c r="AH45" s="96" t="s">
        <v>27</v>
      </c>
      <c r="AI45" s="96" t="s">
        <v>10</v>
      </c>
      <c r="AJ45" s="96" t="s">
        <v>18</v>
      </c>
      <c r="AK45" s="20"/>
      <c r="AL45" s="48"/>
      <c r="AN45" s="47"/>
      <c r="AO45" s="19"/>
      <c r="AP45" s="83">
        <f>AP40+AS40+AP43+AS43</f>
        <v>34</v>
      </c>
      <c r="AQ45" s="84">
        <f>AQ41+AR41+AQ42+AR42</f>
        <v>34</v>
      </c>
      <c r="AR45" s="85">
        <f>AQ40+AR40+AQ43+AR43</f>
        <v>34</v>
      </c>
      <c r="AS45" s="86">
        <f>AP41+AP42+AS41+AS42</f>
        <v>34</v>
      </c>
      <c r="AT45" s="89">
        <f>SUM(AP43,AQ42,AR41,AS40)</f>
        <v>34</v>
      </c>
      <c r="AU45" s="30"/>
      <c r="AV45" s="96" t="s">
        <v>32</v>
      </c>
      <c r="AW45" s="96" t="s">
        <v>12</v>
      </c>
      <c r="AX45" s="96" t="s">
        <v>15</v>
      </c>
      <c r="AY45" s="96" t="s">
        <v>25</v>
      </c>
      <c r="AZ45" s="20"/>
      <c r="BA45" s="48"/>
      <c r="BC45" s="47"/>
      <c r="BD45" s="19"/>
      <c r="BE45" s="83">
        <f>BE40+BH40+BE43+BH43</f>
        <v>34</v>
      </c>
      <c r="BF45" s="84">
        <f>BF41+BG41+BF42+BG42</f>
        <v>34</v>
      </c>
      <c r="BG45" s="85">
        <f>BF40+BG40+BF43+BG43</f>
        <v>34</v>
      </c>
      <c r="BH45" s="86">
        <f>BE41+BE42+BH41+BH42</f>
        <v>34</v>
      </c>
      <c r="BI45" s="89">
        <f>SUM(BE43,BF42,BG41,BH40)</f>
        <v>34</v>
      </c>
      <c r="BJ45" s="30"/>
      <c r="BK45" s="96" t="s">
        <v>32</v>
      </c>
      <c r="BL45" s="96" t="s">
        <v>12</v>
      </c>
      <c r="BM45" s="96" t="s">
        <v>10</v>
      </c>
      <c r="BN45" s="96" t="s">
        <v>28</v>
      </c>
      <c r="BO45" s="20"/>
      <c r="BP45" s="48"/>
      <c r="BR45" s="47"/>
      <c r="BS45" s="19"/>
      <c r="BT45" s="83">
        <f>BT40+BW40+BT43+BW43</f>
        <v>34</v>
      </c>
      <c r="BU45" s="84">
        <f>BU41+BV41+BU42+BV42</f>
        <v>34</v>
      </c>
      <c r="BV45" s="85">
        <f>BU40+BV40+BU43+BV43</f>
        <v>34</v>
      </c>
      <c r="BW45" s="86">
        <f>BT41+BT42+BW41+BW42</f>
        <v>34</v>
      </c>
      <c r="BX45" s="89">
        <f>SUM(BT43,BU42,BV41,BW40)</f>
        <v>34</v>
      </c>
      <c r="BY45" s="30"/>
      <c r="BZ45" s="96" t="s">
        <v>32</v>
      </c>
      <c r="CA45" s="96" t="s">
        <v>33</v>
      </c>
      <c r="CB45" s="96" t="s">
        <v>15</v>
      </c>
      <c r="CC45" s="96" t="s">
        <v>18</v>
      </c>
      <c r="CD45" s="20"/>
      <c r="CE45" s="48"/>
      <c r="CG45" s="47"/>
      <c r="CH45" s="19"/>
      <c r="CI45" s="83">
        <f>CI40+CL40+CI43+CL43</f>
        <v>34</v>
      </c>
      <c r="CJ45" s="84">
        <f>CJ41+CK41+CJ42+CK42</f>
        <v>34</v>
      </c>
      <c r="CK45" s="85">
        <f>CJ40+CK40+CJ43+CK43</f>
        <v>34</v>
      </c>
      <c r="CL45" s="86">
        <f>CI41+CI42+CL41+CL42</f>
        <v>34</v>
      </c>
      <c r="CM45" s="89">
        <f>SUM(CI43,CJ42,CK41,CL40)</f>
        <v>34</v>
      </c>
      <c r="CN45" s="30"/>
      <c r="CO45" s="96" t="s">
        <v>32</v>
      </c>
      <c r="CP45" s="96" t="s">
        <v>33</v>
      </c>
      <c r="CQ45" s="96" t="s">
        <v>21</v>
      </c>
      <c r="CR45" s="96" t="s">
        <v>28</v>
      </c>
      <c r="CS45" s="20"/>
      <c r="CT45" s="48"/>
      <c r="CV45" s="47"/>
      <c r="CW45" s="19"/>
      <c r="CX45" s="83">
        <f>CX40+DA40+CX43+DA43</f>
        <v>34</v>
      </c>
      <c r="CY45" s="84">
        <f>CY41+CZ41+CY42+CZ42</f>
        <v>34</v>
      </c>
      <c r="CZ45" s="85">
        <f>CY40+CZ40+CY43+CZ43</f>
        <v>34</v>
      </c>
      <c r="DA45" s="86">
        <f>CX41+CX42+DA41+DA42</f>
        <v>34</v>
      </c>
      <c r="DB45" s="89">
        <f>SUM(CX43,CY42,CZ41,DA40)</f>
        <v>34</v>
      </c>
      <c r="DC45" s="30"/>
      <c r="DD45" s="96" t="s">
        <v>9</v>
      </c>
      <c r="DE45" s="96" t="s">
        <v>19</v>
      </c>
      <c r="DF45" s="96" t="s">
        <v>21</v>
      </c>
      <c r="DG45" s="96" t="s">
        <v>25</v>
      </c>
      <c r="DH45" s="20"/>
      <c r="DI45" s="48"/>
      <c r="DK45" s="47"/>
      <c r="DL45" s="19"/>
      <c r="DM45" s="83">
        <f>DM40+DP40+DM43+DP43</f>
        <v>34</v>
      </c>
      <c r="DN45" s="84">
        <f>DN41+DO41+DN42+DO42</f>
        <v>34</v>
      </c>
      <c r="DO45" s="85">
        <f>DN40+DO40+DN43+DO43</f>
        <v>34</v>
      </c>
      <c r="DP45" s="86">
        <f>DM41+DM42+DP41+DP42</f>
        <v>34</v>
      </c>
      <c r="DQ45" s="89">
        <f>SUM(DM43,DN42,DO41,DP40)</f>
        <v>34</v>
      </c>
      <c r="DR45" s="30"/>
      <c r="DS45" s="96" t="s">
        <v>9</v>
      </c>
      <c r="DT45" s="96" t="s">
        <v>19</v>
      </c>
      <c r="DU45" s="96" t="s">
        <v>10</v>
      </c>
      <c r="DV45" s="96" t="s">
        <v>18</v>
      </c>
      <c r="DW45" s="20"/>
      <c r="DX45" s="48"/>
    </row>
    <row r="46" spans="10:128" ht="13.5" thickBot="1" x14ac:dyDescent="0.25">
      <c r="J46" s="47"/>
      <c r="K46" s="31"/>
      <c r="L46" s="32"/>
      <c r="M46" s="33"/>
      <c r="N46" s="33"/>
      <c r="O46" s="33"/>
      <c r="P46" s="33"/>
      <c r="Q46" s="33"/>
      <c r="R46" s="99" t="s">
        <v>17</v>
      </c>
      <c r="S46" s="99" t="s">
        <v>15</v>
      </c>
      <c r="T46" s="99" t="s">
        <v>12</v>
      </c>
      <c r="U46" s="99" t="s">
        <v>14</v>
      </c>
      <c r="V46" s="35"/>
      <c r="W46" s="48"/>
      <c r="Y46" s="47"/>
      <c r="Z46" s="31"/>
      <c r="AA46" s="32"/>
      <c r="AB46" s="33"/>
      <c r="AC46" s="33"/>
      <c r="AD46" s="33"/>
      <c r="AE46" s="33"/>
      <c r="AF46" s="33"/>
      <c r="AG46" s="99" t="s">
        <v>28</v>
      </c>
      <c r="AH46" s="99" t="s">
        <v>29</v>
      </c>
      <c r="AI46" s="99" t="s">
        <v>12</v>
      </c>
      <c r="AJ46" s="99" t="s">
        <v>14</v>
      </c>
      <c r="AK46" s="35"/>
      <c r="AL46" s="48"/>
      <c r="AN46" s="47"/>
      <c r="AO46" s="31"/>
      <c r="AP46" s="32"/>
      <c r="AQ46" s="33"/>
      <c r="AR46" s="33"/>
      <c r="AS46" s="33"/>
      <c r="AT46" s="33"/>
      <c r="AU46" s="33"/>
      <c r="AV46" s="99" t="s">
        <v>17</v>
      </c>
      <c r="AW46" s="99" t="s">
        <v>21</v>
      </c>
      <c r="AX46" s="99" t="s">
        <v>27</v>
      </c>
      <c r="AY46" s="99" t="s">
        <v>14</v>
      </c>
      <c r="AZ46" s="35"/>
      <c r="BA46" s="48"/>
      <c r="BC46" s="47"/>
      <c r="BD46" s="31"/>
      <c r="BE46" s="32"/>
      <c r="BF46" s="33"/>
      <c r="BG46" s="33"/>
      <c r="BH46" s="33"/>
      <c r="BI46" s="33"/>
      <c r="BJ46" s="33"/>
      <c r="BK46" s="99" t="s">
        <v>18</v>
      </c>
      <c r="BL46" s="99" t="s">
        <v>29</v>
      </c>
      <c r="BM46" s="99" t="s">
        <v>27</v>
      </c>
      <c r="BN46" s="99" t="s">
        <v>14</v>
      </c>
      <c r="BO46" s="35"/>
      <c r="BP46" s="48"/>
      <c r="BR46" s="47"/>
      <c r="BS46" s="31"/>
      <c r="BT46" s="32"/>
      <c r="BU46" s="33"/>
      <c r="BV46" s="33"/>
      <c r="BW46" s="33"/>
      <c r="BX46" s="33"/>
      <c r="BY46" s="33"/>
      <c r="BZ46" s="99" t="s">
        <v>28</v>
      </c>
      <c r="CA46" s="99" t="s">
        <v>21</v>
      </c>
      <c r="CB46" s="99" t="s">
        <v>19</v>
      </c>
      <c r="CC46" s="99" t="s">
        <v>14</v>
      </c>
      <c r="CD46" s="35"/>
      <c r="CE46" s="48"/>
      <c r="CG46" s="47"/>
      <c r="CH46" s="31"/>
      <c r="CI46" s="32"/>
      <c r="CJ46" s="33"/>
      <c r="CK46" s="33"/>
      <c r="CL46" s="33"/>
      <c r="CM46" s="33"/>
      <c r="CN46" s="33"/>
      <c r="CO46" s="99" t="s">
        <v>18</v>
      </c>
      <c r="CP46" s="99" t="s">
        <v>15</v>
      </c>
      <c r="CQ46" s="99" t="s">
        <v>19</v>
      </c>
      <c r="CR46" s="99" t="s">
        <v>14</v>
      </c>
      <c r="CS46" s="35"/>
      <c r="CT46" s="48"/>
      <c r="CV46" s="47"/>
      <c r="CW46" s="31"/>
      <c r="CX46" s="32"/>
      <c r="CY46" s="33"/>
      <c r="CZ46" s="33"/>
      <c r="DA46" s="33"/>
      <c r="DB46" s="33"/>
      <c r="DC46" s="33"/>
      <c r="DD46" s="99" t="s">
        <v>17</v>
      </c>
      <c r="DE46" s="99" t="s">
        <v>15</v>
      </c>
      <c r="DF46" s="99" t="s">
        <v>33</v>
      </c>
      <c r="DG46" s="99" t="s">
        <v>24</v>
      </c>
      <c r="DH46" s="35"/>
      <c r="DI46" s="48"/>
      <c r="DK46" s="47"/>
      <c r="DL46" s="31"/>
      <c r="DM46" s="32"/>
      <c r="DN46" s="33"/>
      <c r="DO46" s="33"/>
      <c r="DP46" s="33"/>
      <c r="DQ46" s="33"/>
      <c r="DR46" s="33"/>
      <c r="DS46" s="99" t="s">
        <v>28</v>
      </c>
      <c r="DT46" s="99" t="s">
        <v>29</v>
      </c>
      <c r="DU46" s="99" t="s">
        <v>33</v>
      </c>
      <c r="DV46" s="99" t="s">
        <v>24</v>
      </c>
      <c r="DW46" s="35"/>
      <c r="DX46" s="48"/>
    </row>
    <row r="47" spans="10:128" ht="13.5" thickBot="1" x14ac:dyDescent="0.25">
      <c r="J47" s="59"/>
      <c r="K47" s="60"/>
      <c r="L47" s="60"/>
      <c r="M47" s="60"/>
      <c r="N47" s="60"/>
      <c r="O47" s="61"/>
      <c r="P47" s="62"/>
      <c r="Q47" s="62"/>
      <c r="R47" s="62"/>
      <c r="S47" s="62"/>
      <c r="T47" s="62"/>
      <c r="U47" s="62"/>
      <c r="V47" s="62"/>
      <c r="W47" s="63"/>
      <c r="Y47" s="59"/>
      <c r="Z47" s="60"/>
      <c r="AA47" s="60"/>
      <c r="AB47" s="60"/>
      <c r="AC47" s="60"/>
      <c r="AD47" s="61"/>
      <c r="AE47" s="62"/>
      <c r="AF47" s="62"/>
      <c r="AG47" s="62"/>
      <c r="AH47" s="62"/>
      <c r="AI47" s="62"/>
      <c r="AJ47" s="62"/>
      <c r="AK47" s="62"/>
      <c r="AL47" s="63"/>
      <c r="AN47" s="59"/>
      <c r="AO47" s="60"/>
      <c r="AP47" s="60"/>
      <c r="AQ47" s="60"/>
      <c r="AR47" s="60"/>
      <c r="AS47" s="61"/>
      <c r="AT47" s="62"/>
      <c r="AU47" s="62"/>
      <c r="AV47" s="62"/>
      <c r="AW47" s="62"/>
      <c r="AX47" s="62"/>
      <c r="AY47" s="62"/>
      <c r="AZ47" s="62"/>
      <c r="BA47" s="63"/>
      <c r="BC47" s="59"/>
      <c r="BD47" s="60"/>
      <c r="BE47" s="60"/>
      <c r="BF47" s="60"/>
      <c r="BG47" s="60"/>
      <c r="BH47" s="61"/>
      <c r="BI47" s="62"/>
      <c r="BJ47" s="62"/>
      <c r="BK47" s="62"/>
      <c r="BL47" s="62"/>
      <c r="BM47" s="62"/>
      <c r="BN47" s="62"/>
      <c r="BO47" s="62"/>
      <c r="BP47" s="63"/>
      <c r="BR47" s="59"/>
      <c r="BS47" s="60"/>
      <c r="BT47" s="60"/>
      <c r="BU47" s="60"/>
      <c r="BV47" s="60"/>
      <c r="BW47" s="61"/>
      <c r="BX47" s="62"/>
      <c r="BY47" s="62"/>
      <c r="BZ47" s="62"/>
      <c r="CA47" s="62"/>
      <c r="CB47" s="62"/>
      <c r="CC47" s="62"/>
      <c r="CD47" s="62"/>
      <c r="CE47" s="63"/>
      <c r="CG47" s="59"/>
      <c r="CH47" s="60"/>
      <c r="CI47" s="60"/>
      <c r="CJ47" s="60"/>
      <c r="CK47" s="60"/>
      <c r="CL47" s="61"/>
      <c r="CM47" s="62"/>
      <c r="CN47" s="62"/>
      <c r="CO47" s="62"/>
      <c r="CP47" s="62"/>
      <c r="CQ47" s="62"/>
      <c r="CR47" s="62"/>
      <c r="CS47" s="62"/>
      <c r="CT47" s="63"/>
      <c r="CV47" s="59"/>
      <c r="CW47" s="60"/>
      <c r="CX47" s="60"/>
      <c r="CY47" s="60"/>
      <c r="CZ47" s="60"/>
      <c r="DA47" s="61"/>
      <c r="DB47" s="62"/>
      <c r="DC47" s="62"/>
      <c r="DD47" s="62"/>
      <c r="DE47" s="62"/>
      <c r="DF47" s="62"/>
      <c r="DG47" s="62"/>
      <c r="DH47" s="62"/>
      <c r="DI47" s="63"/>
      <c r="DK47" s="59"/>
      <c r="DL47" s="60"/>
      <c r="DM47" s="60"/>
      <c r="DN47" s="60"/>
      <c r="DO47" s="60"/>
      <c r="DP47" s="61"/>
      <c r="DQ47" s="62"/>
      <c r="DR47" s="62"/>
      <c r="DS47" s="62"/>
      <c r="DT47" s="62"/>
      <c r="DU47" s="62"/>
      <c r="DV47" s="62"/>
      <c r="DW47" s="62"/>
      <c r="DX47" s="63"/>
    </row>
    <row r="48" spans="10:128" x14ac:dyDescent="0.2">
      <c r="P48" s="39" t="s">
        <v>0</v>
      </c>
      <c r="Q48" s="39" t="s">
        <v>0</v>
      </c>
      <c r="AF48" s="39" t="s">
        <v>0</v>
      </c>
      <c r="BS48" s="39" t="s">
        <v>0</v>
      </c>
      <c r="CO48" s="39" t="s">
        <v>0</v>
      </c>
      <c r="CW48" s="39" t="s">
        <v>0</v>
      </c>
      <c r="DA48" s="39" t="s">
        <v>0</v>
      </c>
      <c r="DL48" s="39" t="s">
        <v>0</v>
      </c>
      <c r="DP48" s="39" t="s">
        <v>0</v>
      </c>
      <c r="DT48" s="39" t="s">
        <v>0</v>
      </c>
    </row>
    <row r="49" spans="10:128" ht="13.5" thickBot="1" x14ac:dyDescent="0.25">
      <c r="J49" s="65"/>
      <c r="K49" s="65"/>
      <c r="L49" s="65"/>
      <c r="M49" s="65"/>
      <c r="N49" s="65"/>
      <c r="O49" s="66"/>
      <c r="AG49" s="39" t="s">
        <v>0</v>
      </c>
      <c r="AN49" s="65"/>
      <c r="AO49" s="65"/>
      <c r="AP49" s="65"/>
      <c r="AQ49" s="65"/>
      <c r="AR49" s="65"/>
      <c r="AS49" s="66"/>
      <c r="AU49" s="39" t="s">
        <v>0</v>
      </c>
      <c r="BR49" s="65"/>
      <c r="BS49" s="65"/>
      <c r="BT49" s="65"/>
      <c r="BU49" s="65"/>
      <c r="BV49" s="65"/>
      <c r="BW49" s="66"/>
      <c r="CB49" s="39" t="s">
        <v>0</v>
      </c>
      <c r="CV49" s="65"/>
      <c r="CW49" s="65"/>
      <c r="CX49" s="65"/>
      <c r="CY49" s="65"/>
      <c r="CZ49" s="65"/>
      <c r="DA49" s="66"/>
    </row>
    <row r="50" spans="10:128" ht="13.5" thickBot="1" x14ac:dyDescent="0.25">
      <c r="J50" s="43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5"/>
      <c r="Y50" s="43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5"/>
      <c r="AN50" s="43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5"/>
      <c r="BC50" s="43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4"/>
      <c r="BP50" s="45"/>
      <c r="BR50" s="43"/>
      <c r="BS50" s="44"/>
      <c r="BT50" s="44"/>
      <c r="BU50" s="44"/>
      <c r="BV50" s="44"/>
      <c r="BW50" s="44"/>
      <c r="BX50" s="44"/>
      <c r="BY50" s="44"/>
      <c r="BZ50" s="44"/>
      <c r="CA50" s="44"/>
      <c r="CB50" s="44"/>
      <c r="CC50" s="44"/>
      <c r="CD50" s="44"/>
      <c r="CE50" s="45"/>
      <c r="CG50" s="43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5"/>
      <c r="CV50" s="43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5"/>
      <c r="DK50" s="43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5"/>
    </row>
    <row r="51" spans="10:128" ht="13.5" thickBot="1" x14ac:dyDescent="0.25">
      <c r="J51" s="47"/>
      <c r="K51" s="13"/>
      <c r="L51" s="14"/>
      <c r="M51" s="15"/>
      <c r="N51" s="16" t="s">
        <v>354</v>
      </c>
      <c r="O51" s="15"/>
      <c r="P51" s="15"/>
      <c r="Q51" s="15"/>
      <c r="R51" s="17"/>
      <c r="S51" s="17"/>
      <c r="T51" s="87" t="s">
        <v>356</v>
      </c>
      <c r="U51" s="17"/>
      <c r="V51" s="18"/>
      <c r="W51" s="48"/>
      <c r="Y51" s="47"/>
      <c r="Z51" s="13"/>
      <c r="AA51" s="14"/>
      <c r="AB51" s="15"/>
      <c r="AC51" s="16" t="s">
        <v>354</v>
      </c>
      <c r="AD51" s="15"/>
      <c r="AE51" s="15"/>
      <c r="AF51" s="15"/>
      <c r="AG51" s="17"/>
      <c r="AH51" s="17"/>
      <c r="AI51" s="87" t="s">
        <v>359</v>
      </c>
      <c r="AJ51" s="17"/>
      <c r="AK51" s="18"/>
      <c r="AL51" s="48"/>
      <c r="AN51" s="47"/>
      <c r="AO51" s="13"/>
      <c r="AP51" s="14"/>
      <c r="AQ51" s="15"/>
      <c r="AR51" s="16" t="s">
        <v>354</v>
      </c>
      <c r="AS51" s="15"/>
      <c r="AT51" s="15"/>
      <c r="AU51" s="15"/>
      <c r="AV51" s="17"/>
      <c r="AW51" s="17"/>
      <c r="AX51" s="87" t="s">
        <v>362</v>
      </c>
      <c r="AY51" s="17"/>
      <c r="AZ51" s="18"/>
      <c r="BA51" s="48"/>
      <c r="BC51" s="47"/>
      <c r="BD51" s="13"/>
      <c r="BE51" s="14"/>
      <c r="BF51" s="15"/>
      <c r="BG51" s="16" t="s">
        <v>354</v>
      </c>
      <c r="BH51" s="15"/>
      <c r="BI51" s="15"/>
      <c r="BJ51" s="15"/>
      <c r="BK51" s="17"/>
      <c r="BL51" s="17"/>
      <c r="BM51" s="87" t="s">
        <v>365</v>
      </c>
      <c r="BN51" s="17"/>
      <c r="BO51" s="18"/>
      <c r="BP51" s="48"/>
      <c r="BR51" s="47"/>
      <c r="BS51" s="13"/>
      <c r="BT51" s="14"/>
      <c r="BU51" s="15"/>
      <c r="BV51" s="16" t="s">
        <v>354</v>
      </c>
      <c r="BW51" s="15"/>
      <c r="BX51" s="15"/>
      <c r="BY51" s="15"/>
      <c r="BZ51" s="17"/>
      <c r="CA51" s="17"/>
      <c r="CB51" s="87" t="s">
        <v>368</v>
      </c>
      <c r="CC51" s="17"/>
      <c r="CD51" s="18"/>
      <c r="CE51" s="48"/>
      <c r="CG51" s="47"/>
      <c r="CH51" s="13"/>
      <c r="CI51" s="14"/>
      <c r="CJ51" s="15"/>
      <c r="CK51" s="16" t="s">
        <v>354</v>
      </c>
      <c r="CL51" s="15"/>
      <c r="CM51" s="15"/>
      <c r="CN51" s="15"/>
      <c r="CO51" s="17"/>
      <c r="CP51" s="17"/>
      <c r="CQ51" s="87" t="s">
        <v>371</v>
      </c>
      <c r="CR51" s="17"/>
      <c r="CS51" s="18"/>
      <c r="CT51" s="48"/>
      <c r="CV51" s="47"/>
      <c r="CW51" s="13"/>
      <c r="CX51" s="14"/>
      <c r="CY51" s="15"/>
      <c r="CZ51" s="16" t="s">
        <v>354</v>
      </c>
      <c r="DA51" s="15"/>
      <c r="DB51" s="15"/>
      <c r="DC51" s="15"/>
      <c r="DD51" s="17"/>
      <c r="DE51" s="17"/>
      <c r="DF51" s="87" t="s">
        <v>374</v>
      </c>
      <c r="DG51" s="17"/>
      <c r="DH51" s="18"/>
      <c r="DI51" s="48"/>
      <c r="DK51" s="47"/>
      <c r="DL51" s="13"/>
      <c r="DM51" s="14"/>
      <c r="DN51" s="15"/>
      <c r="DO51" s="16" t="s">
        <v>354</v>
      </c>
      <c r="DP51" s="15"/>
      <c r="DQ51" s="15"/>
      <c r="DR51" s="15"/>
      <c r="DS51" s="17"/>
      <c r="DT51" s="17"/>
      <c r="DU51" s="87" t="s">
        <v>377</v>
      </c>
      <c r="DV51" s="17"/>
      <c r="DW51" s="18"/>
      <c r="DX51" s="48"/>
    </row>
    <row r="52" spans="10:128" x14ac:dyDescent="0.2">
      <c r="J52" s="47"/>
      <c r="K52" s="19"/>
      <c r="L52" s="1">
        <v>2</v>
      </c>
      <c r="M52" s="2">
        <v>14</v>
      </c>
      <c r="N52" s="2">
        <v>15</v>
      </c>
      <c r="O52" s="3">
        <v>3</v>
      </c>
      <c r="P52" s="91">
        <f t="shared" ref="P52:P55" si="32">SUM(L52:O52)</f>
        <v>34</v>
      </c>
      <c r="Q52" s="20"/>
      <c r="R52" s="92" t="s">
        <v>9</v>
      </c>
      <c r="S52" s="93" t="s">
        <v>28</v>
      </c>
      <c r="T52" s="93" t="s">
        <v>18</v>
      </c>
      <c r="U52" s="94" t="s">
        <v>24</v>
      </c>
      <c r="V52" s="20"/>
      <c r="W52" s="48"/>
      <c r="Y52" s="47"/>
      <c r="Z52" s="19"/>
      <c r="AA52" s="1">
        <v>2</v>
      </c>
      <c r="AB52" s="2">
        <v>14</v>
      </c>
      <c r="AC52" s="2">
        <v>15</v>
      </c>
      <c r="AD52" s="3">
        <v>3</v>
      </c>
      <c r="AE52" s="91">
        <f t="shared" ref="AE52:AE55" si="33">SUM(AA52:AD52)</f>
        <v>34</v>
      </c>
      <c r="AF52" s="20"/>
      <c r="AG52" s="92" t="s">
        <v>9</v>
      </c>
      <c r="AH52" s="93" t="s">
        <v>28</v>
      </c>
      <c r="AI52" s="93" t="s">
        <v>18</v>
      </c>
      <c r="AJ52" s="94" t="s">
        <v>24</v>
      </c>
      <c r="AK52" s="20"/>
      <c r="AL52" s="48"/>
      <c r="AN52" s="47"/>
      <c r="AO52" s="19"/>
      <c r="AP52" s="1">
        <v>2</v>
      </c>
      <c r="AQ52" s="2">
        <v>15</v>
      </c>
      <c r="AR52" s="2">
        <v>14</v>
      </c>
      <c r="AS52" s="3">
        <v>3</v>
      </c>
      <c r="AT52" s="91">
        <f t="shared" ref="AT52:AT55" si="34">SUM(AP52:AS52)</f>
        <v>34</v>
      </c>
      <c r="AU52" s="20"/>
      <c r="AV52" s="92" t="s">
        <v>9</v>
      </c>
      <c r="AW52" s="93" t="s">
        <v>18</v>
      </c>
      <c r="AX52" s="93" t="s">
        <v>28</v>
      </c>
      <c r="AY52" s="94" t="s">
        <v>24</v>
      </c>
      <c r="AZ52" s="20"/>
      <c r="BA52" s="48"/>
      <c r="BC52" s="47"/>
      <c r="BD52" s="19"/>
      <c r="BE52" s="1">
        <v>2</v>
      </c>
      <c r="BF52" s="2">
        <v>13</v>
      </c>
      <c r="BG52" s="2">
        <v>16</v>
      </c>
      <c r="BH52" s="3">
        <v>3</v>
      </c>
      <c r="BI52" s="91">
        <f t="shared" ref="BI52:BI55" si="35">SUM(BE52:BH52)</f>
        <v>34</v>
      </c>
      <c r="BJ52" s="20"/>
      <c r="BK52" s="92" t="s">
        <v>9</v>
      </c>
      <c r="BL52" s="93" t="s">
        <v>17</v>
      </c>
      <c r="BM52" s="93" t="s">
        <v>25</v>
      </c>
      <c r="BN52" s="94" t="s">
        <v>24</v>
      </c>
      <c r="BO52" s="20"/>
      <c r="BP52" s="48"/>
      <c r="BR52" s="47"/>
      <c r="BS52" s="19"/>
      <c r="BT52" s="1">
        <v>3</v>
      </c>
      <c r="BU52" s="2">
        <v>14</v>
      </c>
      <c r="BV52" s="2">
        <v>15</v>
      </c>
      <c r="BW52" s="3">
        <v>2</v>
      </c>
      <c r="BX52" s="91">
        <f t="shared" ref="BX52:BX55" si="36">SUM(BT52:BW52)</f>
        <v>34</v>
      </c>
      <c r="BY52" s="20"/>
      <c r="BZ52" s="92" t="s">
        <v>24</v>
      </c>
      <c r="CA52" s="93" t="s">
        <v>28</v>
      </c>
      <c r="CB52" s="93" t="s">
        <v>18</v>
      </c>
      <c r="CC52" s="94" t="s">
        <v>9</v>
      </c>
      <c r="CD52" s="20"/>
      <c r="CE52" s="48"/>
      <c r="CG52" s="47"/>
      <c r="CH52" s="19"/>
      <c r="CI52" s="1">
        <v>3</v>
      </c>
      <c r="CJ52" s="2">
        <v>16</v>
      </c>
      <c r="CK52" s="2">
        <v>13</v>
      </c>
      <c r="CL52" s="3">
        <v>2</v>
      </c>
      <c r="CM52" s="91">
        <f t="shared" ref="CM52:CM55" si="37">SUM(CI52:CL52)</f>
        <v>34</v>
      </c>
      <c r="CN52" s="20"/>
      <c r="CO52" s="92" t="s">
        <v>24</v>
      </c>
      <c r="CP52" s="93" t="s">
        <v>25</v>
      </c>
      <c r="CQ52" s="93" t="s">
        <v>17</v>
      </c>
      <c r="CR52" s="94" t="s">
        <v>9</v>
      </c>
      <c r="CS52" s="20"/>
      <c r="CT52" s="48"/>
      <c r="CV52" s="47"/>
      <c r="CW52" s="19"/>
      <c r="CX52" s="1">
        <v>3</v>
      </c>
      <c r="CY52" s="2">
        <v>15</v>
      </c>
      <c r="CZ52" s="2">
        <v>14</v>
      </c>
      <c r="DA52" s="3">
        <v>1</v>
      </c>
      <c r="DB52" s="91">
        <f t="shared" ref="DB52:DB55" si="38">SUM(CX52:DA52)</f>
        <v>33</v>
      </c>
      <c r="DC52" s="20"/>
      <c r="DD52" s="92" t="s">
        <v>24</v>
      </c>
      <c r="DE52" s="93" t="s">
        <v>18</v>
      </c>
      <c r="DF52" s="93" t="s">
        <v>28</v>
      </c>
      <c r="DG52" s="94" t="s">
        <v>9</v>
      </c>
      <c r="DH52" s="20"/>
      <c r="DI52" s="48"/>
      <c r="DK52" s="47"/>
      <c r="DL52" s="19"/>
      <c r="DM52" s="1">
        <v>3</v>
      </c>
      <c r="DN52" s="2">
        <v>15</v>
      </c>
      <c r="DO52" s="2">
        <v>14</v>
      </c>
      <c r="DP52" s="3">
        <v>2</v>
      </c>
      <c r="DQ52" s="91">
        <f t="shared" ref="DQ52:DQ55" si="39">SUM(DM52:DP52)</f>
        <v>34</v>
      </c>
      <c r="DR52" s="20"/>
      <c r="DS52" s="92" t="s">
        <v>24</v>
      </c>
      <c r="DT52" s="93" t="s">
        <v>18</v>
      </c>
      <c r="DU52" s="93" t="s">
        <v>28</v>
      </c>
      <c r="DV52" s="94" t="s">
        <v>9</v>
      </c>
      <c r="DW52" s="20"/>
      <c r="DX52" s="48"/>
    </row>
    <row r="53" spans="10:128" x14ac:dyDescent="0.2">
      <c r="J53" s="47"/>
      <c r="K53" s="19"/>
      <c r="L53" s="4">
        <v>11</v>
      </c>
      <c r="M53" s="5">
        <v>7</v>
      </c>
      <c r="N53" s="5">
        <v>6</v>
      </c>
      <c r="O53" s="6">
        <v>10</v>
      </c>
      <c r="P53" s="90">
        <f t="shared" si="32"/>
        <v>34</v>
      </c>
      <c r="Q53" s="20"/>
      <c r="R53" s="95" t="s">
        <v>21</v>
      </c>
      <c r="S53" s="96" t="s">
        <v>12</v>
      </c>
      <c r="T53" s="96" t="s">
        <v>27</v>
      </c>
      <c r="U53" s="97" t="s">
        <v>15</v>
      </c>
      <c r="V53" s="20"/>
      <c r="W53" s="48"/>
      <c r="Y53" s="47"/>
      <c r="Z53" s="19"/>
      <c r="AA53" s="4">
        <v>11</v>
      </c>
      <c r="AB53" s="5">
        <v>7</v>
      </c>
      <c r="AC53" s="5">
        <v>6</v>
      </c>
      <c r="AD53" s="6">
        <v>10</v>
      </c>
      <c r="AE53" s="90">
        <f t="shared" si="33"/>
        <v>34</v>
      </c>
      <c r="AF53" s="20"/>
      <c r="AG53" s="95" t="s">
        <v>21</v>
      </c>
      <c r="AH53" s="96" t="s">
        <v>12</v>
      </c>
      <c r="AI53" s="96" t="s">
        <v>27</v>
      </c>
      <c r="AJ53" s="97" t="s">
        <v>15</v>
      </c>
      <c r="AK53" s="20"/>
      <c r="AL53" s="48"/>
      <c r="AN53" s="47"/>
      <c r="AO53" s="19"/>
      <c r="AP53" s="4">
        <v>9</v>
      </c>
      <c r="AQ53" s="5">
        <v>8</v>
      </c>
      <c r="AR53" s="5">
        <v>5</v>
      </c>
      <c r="AS53" s="6">
        <v>12</v>
      </c>
      <c r="AT53" s="90">
        <f t="shared" si="34"/>
        <v>34</v>
      </c>
      <c r="AU53" s="20"/>
      <c r="AV53" s="95" t="s">
        <v>29</v>
      </c>
      <c r="AW53" s="96" t="s">
        <v>33</v>
      </c>
      <c r="AX53" s="96" t="s">
        <v>19</v>
      </c>
      <c r="AY53" s="97" t="s">
        <v>10</v>
      </c>
      <c r="AZ53" s="20"/>
      <c r="BA53" s="48"/>
      <c r="BC53" s="47"/>
      <c r="BD53" s="19"/>
      <c r="BE53" s="4">
        <v>11</v>
      </c>
      <c r="BF53" s="5">
        <v>8</v>
      </c>
      <c r="BG53" s="5">
        <v>5</v>
      </c>
      <c r="BH53" s="6">
        <v>10</v>
      </c>
      <c r="BI53" s="90">
        <f t="shared" si="35"/>
        <v>34</v>
      </c>
      <c r="BJ53" s="20"/>
      <c r="BK53" s="95" t="s">
        <v>21</v>
      </c>
      <c r="BL53" s="96" t="s">
        <v>33</v>
      </c>
      <c r="BM53" s="96" t="s">
        <v>19</v>
      </c>
      <c r="BN53" s="97" t="s">
        <v>15</v>
      </c>
      <c r="BO53" s="20"/>
      <c r="BP53" s="48"/>
      <c r="BR53" s="47"/>
      <c r="BS53" s="19"/>
      <c r="BT53" s="4">
        <v>12</v>
      </c>
      <c r="BU53" s="5">
        <v>5</v>
      </c>
      <c r="BV53" s="5">
        <v>8</v>
      </c>
      <c r="BW53" s="6">
        <v>9</v>
      </c>
      <c r="BX53" s="90">
        <f t="shared" si="36"/>
        <v>34</v>
      </c>
      <c r="BY53" s="20"/>
      <c r="BZ53" s="95" t="s">
        <v>10</v>
      </c>
      <c r="CA53" s="96" t="s">
        <v>19</v>
      </c>
      <c r="CB53" s="96" t="s">
        <v>33</v>
      </c>
      <c r="CC53" s="97" t="s">
        <v>29</v>
      </c>
      <c r="CD53" s="20"/>
      <c r="CE53" s="48"/>
      <c r="CG53" s="47"/>
      <c r="CH53" s="19"/>
      <c r="CI53" s="4">
        <v>10</v>
      </c>
      <c r="CJ53" s="5">
        <v>5</v>
      </c>
      <c r="CK53" s="5">
        <v>8</v>
      </c>
      <c r="CL53" s="6">
        <v>11</v>
      </c>
      <c r="CM53" s="90">
        <f t="shared" si="37"/>
        <v>34</v>
      </c>
      <c r="CN53" s="20"/>
      <c r="CO53" s="95" t="s">
        <v>15</v>
      </c>
      <c r="CP53" s="96" t="s">
        <v>19</v>
      </c>
      <c r="CQ53" s="96" t="s">
        <v>33</v>
      </c>
      <c r="CR53" s="97" t="s">
        <v>21</v>
      </c>
      <c r="CS53" s="20"/>
      <c r="CT53" s="48"/>
      <c r="CV53" s="47"/>
      <c r="CW53" s="19"/>
      <c r="CX53" s="4">
        <v>10</v>
      </c>
      <c r="CY53" s="5">
        <v>6</v>
      </c>
      <c r="CZ53" s="5">
        <v>7</v>
      </c>
      <c r="DA53" s="6">
        <v>11</v>
      </c>
      <c r="DB53" s="90">
        <f t="shared" si="38"/>
        <v>34</v>
      </c>
      <c r="DC53" s="20"/>
      <c r="DD53" s="95" t="s">
        <v>15</v>
      </c>
      <c r="DE53" s="96" t="s">
        <v>27</v>
      </c>
      <c r="DF53" s="96" t="s">
        <v>12</v>
      </c>
      <c r="DG53" s="97" t="s">
        <v>21</v>
      </c>
      <c r="DH53" s="20"/>
      <c r="DI53" s="48"/>
      <c r="DK53" s="47"/>
      <c r="DL53" s="19"/>
      <c r="DM53" s="4">
        <v>10</v>
      </c>
      <c r="DN53" s="5">
        <v>6</v>
      </c>
      <c r="DO53" s="5">
        <v>7</v>
      </c>
      <c r="DP53" s="6">
        <v>11</v>
      </c>
      <c r="DQ53" s="90">
        <f t="shared" si="39"/>
        <v>34</v>
      </c>
      <c r="DR53" s="20"/>
      <c r="DS53" s="95" t="s">
        <v>15</v>
      </c>
      <c r="DT53" s="96" t="s">
        <v>27</v>
      </c>
      <c r="DU53" s="96" t="s">
        <v>12</v>
      </c>
      <c r="DV53" s="97" t="s">
        <v>21</v>
      </c>
      <c r="DW53" s="20"/>
      <c r="DX53" s="48"/>
    </row>
    <row r="54" spans="10:128" x14ac:dyDescent="0.2">
      <c r="J54" s="47"/>
      <c r="K54" s="19"/>
      <c r="L54" s="4">
        <v>8</v>
      </c>
      <c r="M54" s="5">
        <v>12</v>
      </c>
      <c r="N54" s="5">
        <v>9</v>
      </c>
      <c r="O54" s="6">
        <v>5</v>
      </c>
      <c r="P54" s="90">
        <f t="shared" si="32"/>
        <v>34</v>
      </c>
      <c r="Q54" s="20"/>
      <c r="R54" s="95" t="s">
        <v>33</v>
      </c>
      <c r="S54" s="96" t="s">
        <v>10</v>
      </c>
      <c r="T54" s="96" t="s">
        <v>29</v>
      </c>
      <c r="U54" s="97" t="s">
        <v>19</v>
      </c>
      <c r="V54" s="20"/>
      <c r="W54" s="48"/>
      <c r="Y54" s="47"/>
      <c r="Z54" s="19"/>
      <c r="AA54" s="4">
        <v>5</v>
      </c>
      <c r="AB54" s="5">
        <v>9</v>
      </c>
      <c r="AC54" s="5">
        <v>12</v>
      </c>
      <c r="AD54" s="6">
        <v>8</v>
      </c>
      <c r="AE54" s="90">
        <f t="shared" si="33"/>
        <v>34</v>
      </c>
      <c r="AF54" s="20"/>
      <c r="AG54" s="95" t="s">
        <v>19</v>
      </c>
      <c r="AH54" s="96" t="s">
        <v>29</v>
      </c>
      <c r="AI54" s="96" t="s">
        <v>10</v>
      </c>
      <c r="AJ54" s="97" t="s">
        <v>33</v>
      </c>
      <c r="AK54" s="20"/>
      <c r="AL54" s="48"/>
      <c r="AN54" s="47"/>
      <c r="AO54" s="19"/>
      <c r="AP54" s="4">
        <v>7</v>
      </c>
      <c r="AQ54" s="5">
        <v>10</v>
      </c>
      <c r="AR54" s="5">
        <v>11</v>
      </c>
      <c r="AS54" s="6">
        <v>6</v>
      </c>
      <c r="AT54" s="90">
        <f t="shared" si="34"/>
        <v>34</v>
      </c>
      <c r="AU54" s="20"/>
      <c r="AV54" s="95" t="s">
        <v>12</v>
      </c>
      <c r="AW54" s="96" t="s">
        <v>15</v>
      </c>
      <c r="AX54" s="96" t="s">
        <v>21</v>
      </c>
      <c r="AY54" s="97" t="s">
        <v>27</v>
      </c>
      <c r="AZ54" s="20"/>
      <c r="BA54" s="48"/>
      <c r="BC54" s="47"/>
      <c r="BD54" s="19"/>
      <c r="BE54" s="4">
        <v>7</v>
      </c>
      <c r="BF54" s="5">
        <v>12</v>
      </c>
      <c r="BG54" s="5">
        <v>9</v>
      </c>
      <c r="BH54" s="6">
        <v>6</v>
      </c>
      <c r="BI54" s="90">
        <f t="shared" si="35"/>
        <v>34</v>
      </c>
      <c r="BJ54" s="20"/>
      <c r="BK54" s="95" t="s">
        <v>12</v>
      </c>
      <c r="BL54" s="96" t="s">
        <v>10</v>
      </c>
      <c r="BM54" s="96" t="s">
        <v>29</v>
      </c>
      <c r="BN54" s="97" t="s">
        <v>27</v>
      </c>
      <c r="BO54" s="20"/>
      <c r="BP54" s="48"/>
      <c r="BR54" s="47"/>
      <c r="BS54" s="19"/>
      <c r="BT54" s="4">
        <v>6</v>
      </c>
      <c r="BU54" s="5">
        <v>11</v>
      </c>
      <c r="BV54" s="5">
        <v>10</v>
      </c>
      <c r="BW54" s="6">
        <v>7</v>
      </c>
      <c r="BX54" s="90">
        <f t="shared" si="36"/>
        <v>34</v>
      </c>
      <c r="BY54" s="20"/>
      <c r="BZ54" s="95" t="s">
        <v>27</v>
      </c>
      <c r="CA54" s="96" t="s">
        <v>21</v>
      </c>
      <c r="CB54" s="96" t="s">
        <v>15</v>
      </c>
      <c r="CC54" s="97" t="s">
        <v>12</v>
      </c>
      <c r="CD54" s="20"/>
      <c r="CE54" s="48"/>
      <c r="CG54" s="47"/>
      <c r="CH54" s="19"/>
      <c r="CI54" s="4">
        <v>6</v>
      </c>
      <c r="CJ54" s="5">
        <v>9</v>
      </c>
      <c r="CK54" s="5">
        <v>12</v>
      </c>
      <c r="CL54" s="6">
        <v>7</v>
      </c>
      <c r="CM54" s="90">
        <f t="shared" si="37"/>
        <v>34</v>
      </c>
      <c r="CN54" s="20"/>
      <c r="CO54" s="95" t="s">
        <v>27</v>
      </c>
      <c r="CP54" s="96" t="s">
        <v>29</v>
      </c>
      <c r="CQ54" s="96" t="s">
        <v>10</v>
      </c>
      <c r="CR54" s="97" t="s">
        <v>12</v>
      </c>
      <c r="CS54" s="20"/>
      <c r="CT54" s="48"/>
      <c r="CV54" s="47"/>
      <c r="CW54" s="19"/>
      <c r="CX54" s="4">
        <v>8</v>
      </c>
      <c r="CY54" s="5">
        <v>12</v>
      </c>
      <c r="CZ54" s="5">
        <v>9</v>
      </c>
      <c r="DA54" s="6">
        <v>5</v>
      </c>
      <c r="DB54" s="90">
        <f t="shared" si="38"/>
        <v>34</v>
      </c>
      <c r="DC54" s="20"/>
      <c r="DD54" s="95" t="s">
        <v>33</v>
      </c>
      <c r="DE54" s="96" t="s">
        <v>10</v>
      </c>
      <c r="DF54" s="96" t="s">
        <v>29</v>
      </c>
      <c r="DG54" s="97" t="s">
        <v>19</v>
      </c>
      <c r="DH54" s="20"/>
      <c r="DI54" s="48"/>
      <c r="DK54" s="47"/>
      <c r="DL54" s="19"/>
      <c r="DM54" s="4">
        <v>5</v>
      </c>
      <c r="DN54" s="5">
        <v>9</v>
      </c>
      <c r="DO54" s="5">
        <v>12</v>
      </c>
      <c r="DP54" s="6">
        <v>8</v>
      </c>
      <c r="DQ54" s="90">
        <f t="shared" si="39"/>
        <v>34</v>
      </c>
      <c r="DR54" s="20"/>
      <c r="DS54" s="95" t="s">
        <v>19</v>
      </c>
      <c r="DT54" s="96" t="s">
        <v>29</v>
      </c>
      <c r="DU54" s="96" t="s">
        <v>10</v>
      </c>
      <c r="DV54" s="97" t="s">
        <v>33</v>
      </c>
      <c r="DW54" s="20"/>
      <c r="DX54" s="48"/>
    </row>
    <row r="55" spans="10:128" ht="13.5" thickBot="1" x14ac:dyDescent="0.25">
      <c r="J55" s="47"/>
      <c r="K55" s="19"/>
      <c r="L55" s="7">
        <v>13</v>
      </c>
      <c r="M55" s="8">
        <v>1</v>
      </c>
      <c r="N55" s="8">
        <v>4</v>
      </c>
      <c r="O55" s="9">
        <v>16</v>
      </c>
      <c r="P55" s="90">
        <f t="shared" si="32"/>
        <v>34</v>
      </c>
      <c r="Q55" s="20"/>
      <c r="R55" s="98" t="s">
        <v>17</v>
      </c>
      <c r="S55" s="99" t="s">
        <v>32</v>
      </c>
      <c r="T55" s="99" t="s">
        <v>14</v>
      </c>
      <c r="U55" s="100" t="s">
        <v>25</v>
      </c>
      <c r="V55" s="20"/>
      <c r="W55" s="48"/>
      <c r="Y55" s="47"/>
      <c r="Z55" s="19"/>
      <c r="AA55" s="7">
        <v>16</v>
      </c>
      <c r="AB55" s="8">
        <v>4</v>
      </c>
      <c r="AC55" s="8">
        <v>1</v>
      </c>
      <c r="AD55" s="9">
        <v>13</v>
      </c>
      <c r="AE55" s="90">
        <f t="shared" si="33"/>
        <v>34</v>
      </c>
      <c r="AF55" s="20"/>
      <c r="AG55" s="98" t="s">
        <v>25</v>
      </c>
      <c r="AH55" s="99" t="s">
        <v>14</v>
      </c>
      <c r="AI55" s="99" t="s">
        <v>32</v>
      </c>
      <c r="AJ55" s="100" t="s">
        <v>17</v>
      </c>
      <c r="AK55" s="20"/>
      <c r="AL55" s="48"/>
      <c r="AN55" s="47"/>
      <c r="AO55" s="19"/>
      <c r="AP55" s="7">
        <v>16</v>
      </c>
      <c r="AQ55" s="8">
        <v>1</v>
      </c>
      <c r="AR55" s="8">
        <v>4</v>
      </c>
      <c r="AS55" s="9">
        <v>13</v>
      </c>
      <c r="AT55" s="90">
        <f t="shared" si="34"/>
        <v>34</v>
      </c>
      <c r="AU55" s="20"/>
      <c r="AV55" s="98" t="s">
        <v>25</v>
      </c>
      <c r="AW55" s="99" t="s">
        <v>32</v>
      </c>
      <c r="AX55" s="99" t="s">
        <v>14</v>
      </c>
      <c r="AY55" s="100" t="s">
        <v>17</v>
      </c>
      <c r="AZ55" s="20"/>
      <c r="BA55" s="48"/>
      <c r="BC55" s="47"/>
      <c r="BD55" s="19"/>
      <c r="BE55" s="7">
        <v>14</v>
      </c>
      <c r="BF55" s="8">
        <v>1</v>
      </c>
      <c r="BG55" s="8">
        <v>4</v>
      </c>
      <c r="BH55" s="9">
        <v>15</v>
      </c>
      <c r="BI55" s="90">
        <f t="shared" si="35"/>
        <v>34</v>
      </c>
      <c r="BJ55" s="20"/>
      <c r="BK55" s="98" t="s">
        <v>28</v>
      </c>
      <c r="BL55" s="99" t="s">
        <v>32</v>
      </c>
      <c r="BM55" s="99" t="s">
        <v>14</v>
      </c>
      <c r="BN55" s="100" t="s">
        <v>18</v>
      </c>
      <c r="BO55" s="20"/>
      <c r="BP55" s="48"/>
      <c r="BR55" s="47"/>
      <c r="BS55" s="19"/>
      <c r="BT55" s="7">
        <v>13</v>
      </c>
      <c r="BU55" s="8">
        <v>4</v>
      </c>
      <c r="BV55" s="8">
        <v>1</v>
      </c>
      <c r="BW55" s="9">
        <v>16</v>
      </c>
      <c r="BX55" s="90">
        <f t="shared" si="36"/>
        <v>34</v>
      </c>
      <c r="BY55" s="20"/>
      <c r="BZ55" s="98" t="s">
        <v>17</v>
      </c>
      <c r="CA55" s="99" t="s">
        <v>14</v>
      </c>
      <c r="CB55" s="99" t="s">
        <v>32</v>
      </c>
      <c r="CC55" s="100" t="s">
        <v>25</v>
      </c>
      <c r="CD55" s="20"/>
      <c r="CE55" s="48"/>
      <c r="CG55" s="47"/>
      <c r="CH55" s="19"/>
      <c r="CI55" s="7">
        <v>15</v>
      </c>
      <c r="CJ55" s="8">
        <v>4</v>
      </c>
      <c r="CK55" s="8">
        <v>1</v>
      </c>
      <c r="CL55" s="9">
        <v>14</v>
      </c>
      <c r="CM55" s="90">
        <f t="shared" si="37"/>
        <v>34</v>
      </c>
      <c r="CN55" s="20"/>
      <c r="CO55" s="98" t="s">
        <v>18</v>
      </c>
      <c r="CP55" s="99" t="s">
        <v>14</v>
      </c>
      <c r="CQ55" s="99" t="s">
        <v>32</v>
      </c>
      <c r="CR55" s="100" t="s">
        <v>28</v>
      </c>
      <c r="CS55" s="20"/>
      <c r="CT55" s="48"/>
      <c r="CV55" s="47"/>
      <c r="CW55" s="19"/>
      <c r="CX55" s="7">
        <v>13</v>
      </c>
      <c r="CY55" s="8">
        <v>1</v>
      </c>
      <c r="CZ55" s="8">
        <v>4</v>
      </c>
      <c r="DA55" s="9">
        <v>16</v>
      </c>
      <c r="DB55" s="90">
        <f t="shared" si="38"/>
        <v>34</v>
      </c>
      <c r="DC55" s="20"/>
      <c r="DD55" s="98" t="s">
        <v>17</v>
      </c>
      <c r="DE55" s="99" t="s">
        <v>32</v>
      </c>
      <c r="DF55" s="99" t="s">
        <v>14</v>
      </c>
      <c r="DG55" s="100" t="s">
        <v>25</v>
      </c>
      <c r="DH55" s="20"/>
      <c r="DI55" s="48"/>
      <c r="DK55" s="47"/>
      <c r="DL55" s="19"/>
      <c r="DM55" s="7">
        <v>16</v>
      </c>
      <c r="DN55" s="8">
        <v>4</v>
      </c>
      <c r="DO55" s="8">
        <v>1</v>
      </c>
      <c r="DP55" s="9">
        <v>13</v>
      </c>
      <c r="DQ55" s="90">
        <f t="shared" si="39"/>
        <v>34</v>
      </c>
      <c r="DR55" s="20"/>
      <c r="DS55" s="98" t="s">
        <v>25</v>
      </c>
      <c r="DT55" s="99" t="s">
        <v>14</v>
      </c>
      <c r="DU55" s="99" t="s">
        <v>32</v>
      </c>
      <c r="DV55" s="100" t="s">
        <v>17</v>
      </c>
      <c r="DW55" s="20"/>
      <c r="DX55" s="48"/>
    </row>
    <row r="56" spans="10:128" x14ac:dyDescent="0.2">
      <c r="J56" s="47"/>
      <c r="K56" s="19"/>
      <c r="L56" s="55">
        <f>SUM(L52:L55)</f>
        <v>34</v>
      </c>
      <c r="M56" s="56">
        <f>SUM(M52:M55)</f>
        <v>34</v>
      </c>
      <c r="N56" s="56">
        <f>SUM(N52:N55)</f>
        <v>34</v>
      </c>
      <c r="O56" s="56">
        <f>SUM(O52:O55)</f>
        <v>34</v>
      </c>
      <c r="P56" s="88">
        <f>SUM(L52,M53,N54,O55)</f>
        <v>34</v>
      </c>
      <c r="Q56" s="30"/>
      <c r="R56" s="101"/>
      <c r="S56" s="101"/>
      <c r="T56" s="101"/>
      <c r="U56" s="101"/>
      <c r="V56" s="20"/>
      <c r="W56" s="48"/>
      <c r="Y56" s="47"/>
      <c r="Z56" s="19"/>
      <c r="AA56" s="55">
        <f>SUM(AA52:AA55)</f>
        <v>34</v>
      </c>
      <c r="AB56" s="56">
        <f>SUM(AB52:AB55)</f>
        <v>34</v>
      </c>
      <c r="AC56" s="56">
        <f>SUM(AC52:AC55)</f>
        <v>34</v>
      </c>
      <c r="AD56" s="56">
        <f>SUM(AD52:AD55)</f>
        <v>34</v>
      </c>
      <c r="AE56" s="88">
        <f>SUM(AA52,AB53,AC54,AD55)</f>
        <v>34</v>
      </c>
      <c r="AF56" s="30"/>
      <c r="AG56" s="101"/>
      <c r="AH56" s="101"/>
      <c r="AI56" s="101"/>
      <c r="AJ56" s="101"/>
      <c r="AK56" s="20"/>
      <c r="AL56" s="48"/>
      <c r="AN56" s="47"/>
      <c r="AO56" s="19"/>
      <c r="AP56" s="55">
        <f>SUM(AP52:AP55)</f>
        <v>34</v>
      </c>
      <c r="AQ56" s="56">
        <f>SUM(AQ52:AQ55)</f>
        <v>34</v>
      </c>
      <c r="AR56" s="56">
        <f>SUM(AR52:AR55)</f>
        <v>34</v>
      </c>
      <c r="AS56" s="56">
        <f>SUM(AS52:AS55)</f>
        <v>34</v>
      </c>
      <c r="AT56" s="88">
        <f>SUM(AP52,AQ53,AR54,AS55)</f>
        <v>34</v>
      </c>
      <c r="AU56" s="30"/>
      <c r="AV56" s="101"/>
      <c r="AW56" s="101"/>
      <c r="AX56" s="101"/>
      <c r="AY56" s="101"/>
      <c r="AZ56" s="20"/>
      <c r="BA56" s="48"/>
      <c r="BC56" s="47"/>
      <c r="BD56" s="19"/>
      <c r="BE56" s="55">
        <f>SUM(BE52:BE55)</f>
        <v>34</v>
      </c>
      <c r="BF56" s="56">
        <f>SUM(BF52:BF55)</f>
        <v>34</v>
      </c>
      <c r="BG56" s="56">
        <f>SUM(BG52:BG55)</f>
        <v>34</v>
      </c>
      <c r="BH56" s="56">
        <f>SUM(BH52:BH55)</f>
        <v>34</v>
      </c>
      <c r="BI56" s="88">
        <f>SUMSQ(BE52,BF53,BG54,BH55)</f>
        <v>374</v>
      </c>
      <c r="BJ56" s="30"/>
      <c r="BK56" s="101"/>
      <c r="BL56" s="101"/>
      <c r="BM56" s="101"/>
      <c r="BN56" s="101"/>
      <c r="BO56" s="20"/>
      <c r="BP56" s="48"/>
      <c r="BR56" s="47"/>
      <c r="BS56" s="19"/>
      <c r="BT56" s="55">
        <f>SUM(BT52:BT55)</f>
        <v>34</v>
      </c>
      <c r="BU56" s="56">
        <f>SUM(BU52:BU55)</f>
        <v>34</v>
      </c>
      <c r="BV56" s="56">
        <f>SUM(BV52:BV55)</f>
        <v>34</v>
      </c>
      <c r="BW56" s="56">
        <f>SUM(BW52:BW55)</f>
        <v>34</v>
      </c>
      <c r="BX56" s="88">
        <f>SUM(BT52,BU53,BV54,BW55)</f>
        <v>34</v>
      </c>
      <c r="BY56" s="30"/>
      <c r="BZ56" s="101"/>
      <c r="CA56" s="101"/>
      <c r="CB56" s="101"/>
      <c r="CC56" s="101"/>
      <c r="CD56" s="20"/>
      <c r="CE56" s="48"/>
      <c r="CG56" s="47"/>
      <c r="CH56" s="19"/>
      <c r="CI56" s="55">
        <f>SUM(CI52:CI55)</f>
        <v>34</v>
      </c>
      <c r="CJ56" s="56">
        <f>SUM(CJ52:CJ55)</f>
        <v>34</v>
      </c>
      <c r="CK56" s="56">
        <f>SUM(CK52:CK55)</f>
        <v>34</v>
      </c>
      <c r="CL56" s="56">
        <f>SUM(CL52:CL55)</f>
        <v>34</v>
      </c>
      <c r="CM56" s="88">
        <f>SUMSQ(CI52,CJ53,CK54,CL55)</f>
        <v>374</v>
      </c>
      <c r="CN56" s="30"/>
      <c r="CO56" s="101"/>
      <c r="CP56" s="101"/>
      <c r="CQ56" s="101"/>
      <c r="CR56" s="101"/>
      <c r="CS56" s="20"/>
      <c r="CT56" s="48"/>
      <c r="CV56" s="47"/>
      <c r="CW56" s="19"/>
      <c r="CX56" s="55">
        <f>SUM(CX52:CX55)</f>
        <v>34</v>
      </c>
      <c r="CY56" s="56">
        <f>SUM(CY52:CY55)</f>
        <v>34</v>
      </c>
      <c r="CZ56" s="56">
        <f>SUM(CZ52:CZ55)</f>
        <v>34</v>
      </c>
      <c r="DA56" s="56">
        <f>SUM(DA52:DA55)</f>
        <v>33</v>
      </c>
      <c r="DB56" s="88">
        <f>SUM(CX52,CY53,CZ54,DA55)</f>
        <v>34</v>
      </c>
      <c r="DC56" s="30"/>
      <c r="DD56" s="101"/>
      <c r="DE56" s="101"/>
      <c r="DF56" s="101"/>
      <c r="DG56" s="101"/>
      <c r="DH56" s="20"/>
      <c r="DI56" s="48"/>
      <c r="DK56" s="47"/>
      <c r="DL56" s="19"/>
      <c r="DM56" s="55">
        <f>SUM(DM52:DM55)</f>
        <v>34</v>
      </c>
      <c r="DN56" s="56">
        <f>SUM(DN52:DN55)</f>
        <v>34</v>
      </c>
      <c r="DO56" s="56">
        <f>SUM(DO52:DO55)</f>
        <v>34</v>
      </c>
      <c r="DP56" s="56">
        <f>SUM(DP52:DP55)</f>
        <v>34</v>
      </c>
      <c r="DQ56" s="88">
        <f>SUM(DM52,DN53,DO54,DP55)</f>
        <v>34</v>
      </c>
      <c r="DR56" s="30"/>
      <c r="DS56" s="101"/>
      <c r="DT56" s="101"/>
      <c r="DU56" s="101"/>
      <c r="DV56" s="101"/>
      <c r="DW56" s="20"/>
      <c r="DX56" s="48"/>
    </row>
    <row r="57" spans="10:128" ht="13.5" thickBot="1" x14ac:dyDescent="0.25">
      <c r="J57" s="47"/>
      <c r="K57" s="19"/>
      <c r="L57" s="83">
        <f>L52+O52+L55+O55</f>
        <v>34</v>
      </c>
      <c r="M57" s="84">
        <f>M53+N53+M54+N54</f>
        <v>34</v>
      </c>
      <c r="N57" s="85">
        <f>M52+N52+M55+N55</f>
        <v>34</v>
      </c>
      <c r="O57" s="86">
        <f>L53+L54+O53+O54</f>
        <v>34</v>
      </c>
      <c r="P57" s="89">
        <f>SUM(L55,M54,N53,O52)</f>
        <v>34</v>
      </c>
      <c r="Q57" s="30"/>
      <c r="R57" s="96" t="s">
        <v>9</v>
      </c>
      <c r="S57" s="96" t="s">
        <v>12</v>
      </c>
      <c r="T57" s="96" t="s">
        <v>29</v>
      </c>
      <c r="U57" s="96" t="s">
        <v>25</v>
      </c>
      <c r="V57" s="20"/>
      <c r="W57" s="48"/>
      <c r="Y57" s="47"/>
      <c r="Z57" s="19"/>
      <c r="AA57" s="83">
        <f>AA52+AD52+AA55+AD55</f>
        <v>34</v>
      </c>
      <c r="AB57" s="84">
        <f>AB53+AC53+AB54+AC54</f>
        <v>34</v>
      </c>
      <c r="AC57" s="85">
        <f>AB52+AC52+AB55+AC55</f>
        <v>34</v>
      </c>
      <c r="AD57" s="86">
        <f>AA53+AA54+AD53+AD54</f>
        <v>34</v>
      </c>
      <c r="AE57" s="89">
        <f>SUM(AA55,AB54,AC53,AD52)</f>
        <v>34</v>
      </c>
      <c r="AF57" s="30"/>
      <c r="AG57" s="96" t="s">
        <v>9</v>
      </c>
      <c r="AH57" s="96" t="s">
        <v>12</v>
      </c>
      <c r="AI57" s="96" t="s">
        <v>10</v>
      </c>
      <c r="AJ57" s="96" t="s">
        <v>17</v>
      </c>
      <c r="AK57" s="20"/>
      <c r="AL57" s="48"/>
      <c r="AN57" s="47"/>
      <c r="AO57" s="19"/>
      <c r="AP57" s="83">
        <f>AP52+AS52+AP55+AS55</f>
        <v>34</v>
      </c>
      <c r="AQ57" s="84">
        <f>AQ53+AR53+AQ54+AR54</f>
        <v>34</v>
      </c>
      <c r="AR57" s="85">
        <f>AQ52+AR52+AQ55+AR55</f>
        <v>34</v>
      </c>
      <c r="AS57" s="86">
        <f>AP53+AP54+AS53+AS54</f>
        <v>34</v>
      </c>
      <c r="AT57" s="89">
        <f>SUM(AP55,AQ54,AR53,AS52)</f>
        <v>34</v>
      </c>
      <c r="AU57" s="30"/>
      <c r="AV57" s="96" t="s">
        <v>9</v>
      </c>
      <c r="AW57" s="96" t="s">
        <v>33</v>
      </c>
      <c r="AX57" s="96" t="s">
        <v>21</v>
      </c>
      <c r="AY57" s="96" t="s">
        <v>17</v>
      </c>
      <c r="AZ57" s="20"/>
      <c r="BA57" s="48"/>
      <c r="BC57" s="47"/>
      <c r="BD57" s="19"/>
      <c r="BE57" s="83">
        <f>BE52+BH52+BE55+BH55</f>
        <v>34</v>
      </c>
      <c r="BF57" s="84">
        <f>BF53+BG53+BF54+BG54</f>
        <v>34</v>
      </c>
      <c r="BG57" s="85">
        <f>BF52+BG52+BF55+BG55</f>
        <v>34</v>
      </c>
      <c r="BH57" s="86">
        <f>BE53+BE54+BH53+BH54</f>
        <v>34</v>
      </c>
      <c r="BI57" s="89">
        <f>SUMSQ(BE55,BF54,BG53,BH52)</f>
        <v>374</v>
      </c>
      <c r="BJ57" s="30"/>
      <c r="BK57" s="96" t="s">
        <v>9</v>
      </c>
      <c r="BL57" s="96" t="s">
        <v>33</v>
      </c>
      <c r="BM57" s="96" t="s">
        <v>29</v>
      </c>
      <c r="BN57" s="96" t="s">
        <v>18</v>
      </c>
      <c r="BO57" s="20"/>
      <c r="BP57" s="48"/>
      <c r="BR57" s="47"/>
      <c r="BS57" s="19"/>
      <c r="BT57" s="83">
        <f>BT52+BW52+BT55+BW55</f>
        <v>34</v>
      </c>
      <c r="BU57" s="84">
        <f>BU53+BV53+BU54+BV54</f>
        <v>34</v>
      </c>
      <c r="BV57" s="85">
        <f>BU52+BV52+BU55+BV55</f>
        <v>34</v>
      </c>
      <c r="BW57" s="86">
        <f>BT53+BT54+BW53+BW54</f>
        <v>34</v>
      </c>
      <c r="BX57" s="89">
        <f>SUM(BT55,BU54,BV53,BW52)</f>
        <v>34</v>
      </c>
      <c r="BY57" s="30"/>
      <c r="BZ57" s="96" t="s">
        <v>24</v>
      </c>
      <c r="CA57" s="96" t="s">
        <v>19</v>
      </c>
      <c r="CB57" s="96" t="s">
        <v>15</v>
      </c>
      <c r="CC57" s="96" t="s">
        <v>25</v>
      </c>
      <c r="CD57" s="20"/>
      <c r="CE57" s="48"/>
      <c r="CG57" s="47"/>
      <c r="CH57" s="19"/>
      <c r="CI57" s="83">
        <f>CI52+CL52+CI55+CL55</f>
        <v>34</v>
      </c>
      <c r="CJ57" s="84">
        <f>CJ53+CK53+CJ54+CK54</f>
        <v>34</v>
      </c>
      <c r="CK57" s="85">
        <f>CJ52+CK52+CJ55+CK55</f>
        <v>34</v>
      </c>
      <c r="CL57" s="86">
        <f>CI53+CI54+CL53+CL54</f>
        <v>34</v>
      </c>
      <c r="CM57" s="89">
        <f>SUMSQ(CI55,CJ54,CK53,CL52)</f>
        <v>374</v>
      </c>
      <c r="CN57" s="30"/>
      <c r="CO57" s="96" t="s">
        <v>24</v>
      </c>
      <c r="CP57" s="96" t="s">
        <v>19</v>
      </c>
      <c r="CQ57" s="96" t="s">
        <v>10</v>
      </c>
      <c r="CR57" s="96" t="s">
        <v>28</v>
      </c>
      <c r="CS57" s="20"/>
      <c r="CT57" s="48"/>
      <c r="CV57" s="47"/>
      <c r="CW57" s="19"/>
      <c r="CX57" s="83">
        <f>CX52+DA52+CX55+DA55</f>
        <v>33</v>
      </c>
      <c r="CY57" s="84">
        <f>CY53+CZ53+CY54+CZ54</f>
        <v>34</v>
      </c>
      <c r="CZ57" s="85">
        <f>CY52+CZ52+CY55+CZ55</f>
        <v>34</v>
      </c>
      <c r="DA57" s="86">
        <f>CX53+CX54+DA53+DA54</f>
        <v>34</v>
      </c>
      <c r="DB57" s="89">
        <f>SUM(CX55,CY54,CZ53,DA52)</f>
        <v>33</v>
      </c>
      <c r="DC57" s="30"/>
      <c r="DD57" s="96" t="s">
        <v>24</v>
      </c>
      <c r="DE57" s="96" t="s">
        <v>27</v>
      </c>
      <c r="DF57" s="96" t="s">
        <v>29</v>
      </c>
      <c r="DG57" s="96" t="s">
        <v>25</v>
      </c>
      <c r="DH57" s="20"/>
      <c r="DI57" s="48"/>
      <c r="DK57" s="47"/>
      <c r="DL57" s="19"/>
      <c r="DM57" s="83">
        <f>DM52+DP52+DM55+DP55</f>
        <v>34</v>
      </c>
      <c r="DN57" s="84">
        <f>DN53+DO53+DN54+DO54</f>
        <v>34</v>
      </c>
      <c r="DO57" s="85">
        <f>DN52+DO52+DN55+DO55</f>
        <v>34</v>
      </c>
      <c r="DP57" s="86">
        <f>DM53+DM54+DP53+DP54</f>
        <v>34</v>
      </c>
      <c r="DQ57" s="89">
        <f>SUM(DM55,DN54,DO53,DP52)</f>
        <v>34</v>
      </c>
      <c r="DR57" s="30"/>
      <c r="DS57" s="96" t="s">
        <v>24</v>
      </c>
      <c r="DT57" s="96" t="s">
        <v>27</v>
      </c>
      <c r="DU57" s="96" t="s">
        <v>10</v>
      </c>
      <c r="DV57" s="96" t="s">
        <v>17</v>
      </c>
      <c r="DW57" s="20"/>
      <c r="DX57" s="48"/>
    </row>
    <row r="58" spans="10:128" ht="13.5" thickBot="1" x14ac:dyDescent="0.25">
      <c r="J58" s="47"/>
      <c r="K58" s="31"/>
      <c r="L58" s="32"/>
      <c r="M58" s="33"/>
      <c r="N58" s="33"/>
      <c r="O58" s="33"/>
      <c r="P58" s="33"/>
      <c r="Q58" s="33"/>
      <c r="R58" s="99" t="s">
        <v>17</v>
      </c>
      <c r="S58" s="99" t="s">
        <v>10</v>
      </c>
      <c r="T58" s="99" t="s">
        <v>27</v>
      </c>
      <c r="U58" s="99" t="s">
        <v>24</v>
      </c>
      <c r="V58" s="35"/>
      <c r="W58" s="48"/>
      <c r="Y58" s="47"/>
      <c r="Z58" s="31"/>
      <c r="AA58" s="32"/>
      <c r="AB58" s="33"/>
      <c r="AC58" s="33"/>
      <c r="AD58" s="33"/>
      <c r="AE58" s="33"/>
      <c r="AF58" s="33"/>
      <c r="AG58" s="99" t="s">
        <v>25</v>
      </c>
      <c r="AH58" s="99" t="s">
        <v>29</v>
      </c>
      <c r="AI58" s="99" t="s">
        <v>27</v>
      </c>
      <c r="AJ58" s="99" t="s">
        <v>24</v>
      </c>
      <c r="AK58" s="35"/>
      <c r="AL58" s="48"/>
      <c r="AN58" s="47"/>
      <c r="AO58" s="31"/>
      <c r="AP58" s="32"/>
      <c r="AQ58" s="33"/>
      <c r="AR58" s="33"/>
      <c r="AS58" s="33"/>
      <c r="AT58" s="33"/>
      <c r="AU58" s="33"/>
      <c r="AV58" s="99" t="s">
        <v>25</v>
      </c>
      <c r="AW58" s="99" t="s">
        <v>15</v>
      </c>
      <c r="AX58" s="99" t="s">
        <v>19</v>
      </c>
      <c r="AY58" s="99" t="s">
        <v>24</v>
      </c>
      <c r="AZ58" s="35"/>
      <c r="BA58" s="48"/>
      <c r="BC58" s="47"/>
      <c r="BD58" s="31"/>
      <c r="BE58" s="32"/>
      <c r="BF58" s="33"/>
      <c r="BG58" s="33"/>
      <c r="BH58" s="33"/>
      <c r="BI58" s="33"/>
      <c r="BJ58" s="33"/>
      <c r="BK58" s="99" t="s">
        <v>28</v>
      </c>
      <c r="BL58" s="99" t="s">
        <v>10</v>
      </c>
      <c r="BM58" s="99" t="s">
        <v>19</v>
      </c>
      <c r="BN58" s="99" t="s">
        <v>24</v>
      </c>
      <c r="BO58" s="35"/>
      <c r="BP58" s="48"/>
      <c r="BR58" s="47"/>
      <c r="BS58" s="31"/>
      <c r="BT58" s="32"/>
      <c r="BU58" s="33"/>
      <c r="BV58" s="33"/>
      <c r="BW58" s="33"/>
      <c r="BX58" s="33"/>
      <c r="BY58" s="33"/>
      <c r="BZ58" s="99" t="s">
        <v>17</v>
      </c>
      <c r="CA58" s="99" t="s">
        <v>21</v>
      </c>
      <c r="CB58" s="99" t="s">
        <v>33</v>
      </c>
      <c r="CC58" s="99" t="s">
        <v>9</v>
      </c>
      <c r="CD58" s="35"/>
      <c r="CE58" s="48"/>
      <c r="CG58" s="47"/>
      <c r="CH58" s="31"/>
      <c r="CI58" s="32"/>
      <c r="CJ58" s="33"/>
      <c r="CK58" s="33"/>
      <c r="CL58" s="33"/>
      <c r="CM58" s="33"/>
      <c r="CN58" s="33"/>
      <c r="CO58" s="99" t="s">
        <v>18</v>
      </c>
      <c r="CP58" s="99" t="s">
        <v>29</v>
      </c>
      <c r="CQ58" s="99" t="s">
        <v>33</v>
      </c>
      <c r="CR58" s="99" t="s">
        <v>9</v>
      </c>
      <c r="CS58" s="35"/>
      <c r="CT58" s="48"/>
      <c r="CV58" s="47"/>
      <c r="CW58" s="31"/>
      <c r="CX58" s="32"/>
      <c r="CY58" s="33"/>
      <c r="CZ58" s="33"/>
      <c r="DA58" s="33"/>
      <c r="DB58" s="33"/>
      <c r="DC58" s="33"/>
      <c r="DD58" s="99" t="s">
        <v>17</v>
      </c>
      <c r="DE58" s="99" t="s">
        <v>10</v>
      </c>
      <c r="DF58" s="99" t="s">
        <v>12</v>
      </c>
      <c r="DG58" s="99" t="s">
        <v>9</v>
      </c>
      <c r="DH58" s="35"/>
      <c r="DI58" s="48"/>
      <c r="DK58" s="47"/>
      <c r="DL58" s="31"/>
      <c r="DM58" s="32"/>
      <c r="DN58" s="33"/>
      <c r="DO58" s="33"/>
      <c r="DP58" s="33"/>
      <c r="DQ58" s="33"/>
      <c r="DR58" s="33"/>
      <c r="DS58" s="99" t="s">
        <v>25</v>
      </c>
      <c r="DT58" s="99" t="s">
        <v>29</v>
      </c>
      <c r="DU58" s="99" t="s">
        <v>12</v>
      </c>
      <c r="DV58" s="99" t="s">
        <v>9</v>
      </c>
      <c r="DW58" s="35"/>
      <c r="DX58" s="48"/>
    </row>
    <row r="59" spans="10:128" ht="13.5" thickBot="1" x14ac:dyDescent="0.25">
      <c r="J59" s="59"/>
      <c r="K59" s="60"/>
      <c r="L59" s="60"/>
      <c r="M59" s="60"/>
      <c r="N59" s="60"/>
      <c r="O59" s="61"/>
      <c r="P59" s="62"/>
      <c r="Q59" s="62"/>
      <c r="R59" s="62"/>
      <c r="S59" s="62"/>
      <c r="T59" s="62"/>
      <c r="U59" s="62"/>
      <c r="V59" s="62"/>
      <c r="W59" s="63"/>
      <c r="Y59" s="59"/>
      <c r="Z59" s="60"/>
      <c r="AA59" s="60"/>
      <c r="AB59" s="60"/>
      <c r="AC59" s="60"/>
      <c r="AD59" s="61"/>
      <c r="AE59" s="62"/>
      <c r="AF59" s="62"/>
      <c r="AG59" s="62"/>
      <c r="AH59" s="62"/>
      <c r="AI59" s="62"/>
      <c r="AJ59" s="62"/>
      <c r="AK59" s="62"/>
      <c r="AL59" s="63"/>
      <c r="AN59" s="59"/>
      <c r="AO59" s="60"/>
      <c r="AP59" s="60"/>
      <c r="AQ59" s="60"/>
      <c r="AR59" s="60"/>
      <c r="AS59" s="61"/>
      <c r="AT59" s="62"/>
      <c r="AU59" s="62"/>
      <c r="AV59" s="62"/>
      <c r="AW59" s="62"/>
      <c r="AX59" s="62"/>
      <c r="AY59" s="62"/>
      <c r="AZ59" s="62"/>
      <c r="BA59" s="63"/>
      <c r="BC59" s="59"/>
      <c r="BD59" s="60"/>
      <c r="BE59" s="60"/>
      <c r="BF59" s="60"/>
      <c r="BG59" s="60"/>
      <c r="BH59" s="61"/>
      <c r="BI59" s="62"/>
      <c r="BJ59" s="62"/>
      <c r="BK59" s="62"/>
      <c r="BL59" s="62"/>
      <c r="BM59" s="62"/>
      <c r="BN59" s="62"/>
      <c r="BO59" s="62"/>
      <c r="BP59" s="63"/>
      <c r="BR59" s="59"/>
      <c r="BS59" s="60"/>
      <c r="BT59" s="60"/>
      <c r="BU59" s="60"/>
      <c r="BV59" s="60"/>
      <c r="BW59" s="61"/>
      <c r="BX59" s="62"/>
      <c r="BY59" s="62"/>
      <c r="BZ59" s="62"/>
      <c r="CA59" s="62"/>
      <c r="CB59" s="62"/>
      <c r="CC59" s="62"/>
      <c r="CD59" s="62"/>
      <c r="CE59" s="63"/>
      <c r="CG59" s="59"/>
      <c r="CH59" s="60"/>
      <c r="CI59" s="60"/>
      <c r="CJ59" s="60"/>
      <c r="CK59" s="60"/>
      <c r="CL59" s="61"/>
      <c r="CM59" s="62"/>
      <c r="CN59" s="62"/>
      <c r="CO59" s="62"/>
      <c r="CP59" s="62"/>
      <c r="CQ59" s="62"/>
      <c r="CR59" s="62"/>
      <c r="CS59" s="62"/>
      <c r="CT59" s="63"/>
      <c r="CV59" s="59"/>
      <c r="CW59" s="60"/>
      <c r="CX59" s="60"/>
      <c r="CY59" s="60"/>
      <c r="CZ59" s="60"/>
      <c r="DA59" s="61"/>
      <c r="DB59" s="62"/>
      <c r="DC59" s="62"/>
      <c r="DD59" s="62"/>
      <c r="DE59" s="62"/>
      <c r="DF59" s="62"/>
      <c r="DG59" s="62"/>
      <c r="DH59" s="62"/>
      <c r="DI59" s="63"/>
      <c r="DK59" s="59"/>
      <c r="DL59" s="60"/>
      <c r="DM59" s="60"/>
      <c r="DN59" s="60"/>
      <c r="DO59" s="60"/>
      <c r="DP59" s="61"/>
      <c r="DQ59" s="62"/>
      <c r="DR59" s="62"/>
      <c r="DS59" s="62"/>
      <c r="DT59" s="62"/>
      <c r="DU59" s="62"/>
      <c r="DV59" s="62"/>
      <c r="DW59" s="62"/>
      <c r="DX59" s="63"/>
    </row>
    <row r="60" spans="10:128" x14ac:dyDescent="0.2">
      <c r="Q60" s="39" t="s">
        <v>0</v>
      </c>
      <c r="U60" s="39" t="s">
        <v>0</v>
      </c>
      <c r="AD60" s="39" t="s">
        <v>0</v>
      </c>
      <c r="AG60" s="39" t="s">
        <v>0</v>
      </c>
      <c r="BI60" s="39" t="s">
        <v>0</v>
      </c>
      <c r="BS60" s="39" t="s">
        <v>0</v>
      </c>
      <c r="BX60" s="39" t="s">
        <v>0</v>
      </c>
      <c r="CH60" s="39" t="s">
        <v>0</v>
      </c>
      <c r="CM60" s="39" t="s">
        <v>0</v>
      </c>
      <c r="DC60" s="39" t="s">
        <v>0</v>
      </c>
      <c r="DM60" s="39" t="s">
        <v>0</v>
      </c>
      <c r="DS60" s="39" t="s">
        <v>0</v>
      </c>
    </row>
    <row r="61" spans="10:128" ht="13.5" thickBot="1" x14ac:dyDescent="0.25">
      <c r="J61" s="66"/>
      <c r="K61" s="66"/>
      <c r="L61" s="66"/>
      <c r="M61" s="66"/>
      <c r="N61" s="66"/>
      <c r="O61" s="66"/>
      <c r="AN61" s="66"/>
      <c r="AO61" s="66"/>
      <c r="AP61" s="66"/>
      <c r="AQ61" s="66"/>
      <c r="AR61" s="66"/>
      <c r="AS61" s="66" t="s">
        <v>0</v>
      </c>
      <c r="BC61" s="39" t="s">
        <v>0</v>
      </c>
      <c r="BR61" s="66"/>
      <c r="BS61" s="66"/>
      <c r="BT61" s="66"/>
      <c r="BU61" s="66"/>
      <c r="BV61" s="66"/>
      <c r="BW61" s="66"/>
      <c r="CV61" s="66"/>
      <c r="CW61" s="66"/>
      <c r="CX61" s="66"/>
      <c r="CY61" s="66"/>
      <c r="CZ61" s="66"/>
      <c r="DA61" s="66"/>
      <c r="DQ61" s="39" t="s">
        <v>0</v>
      </c>
    </row>
    <row r="62" spans="10:128" ht="13.5" thickBot="1" x14ac:dyDescent="0.25">
      <c r="J62" s="43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5"/>
      <c r="Y62" s="43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5"/>
      <c r="AN62" s="43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5"/>
      <c r="BC62" s="43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5"/>
      <c r="BR62" s="43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5"/>
      <c r="CG62" s="43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5"/>
      <c r="CV62" s="43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5"/>
      <c r="DK62" s="43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5"/>
    </row>
    <row r="63" spans="10:128" ht="13.5" thickBot="1" x14ac:dyDescent="0.25">
      <c r="J63" s="47"/>
      <c r="K63" s="13"/>
      <c r="L63" s="14"/>
      <c r="M63" s="15"/>
      <c r="N63" s="16" t="s">
        <v>354</v>
      </c>
      <c r="O63" s="15"/>
      <c r="P63" s="15"/>
      <c r="Q63" s="15"/>
      <c r="R63" s="17"/>
      <c r="S63" s="17"/>
      <c r="T63" s="87" t="s">
        <v>357</v>
      </c>
      <c r="U63" s="17"/>
      <c r="V63" s="18"/>
      <c r="W63" s="48"/>
      <c r="Y63" s="47"/>
      <c r="Z63" s="13"/>
      <c r="AA63" s="14"/>
      <c r="AB63" s="15"/>
      <c r="AC63" s="16" t="s">
        <v>354</v>
      </c>
      <c r="AD63" s="15"/>
      <c r="AE63" s="15"/>
      <c r="AF63" s="15"/>
      <c r="AG63" s="17"/>
      <c r="AH63" s="17"/>
      <c r="AI63" s="87" t="s">
        <v>360</v>
      </c>
      <c r="AJ63" s="17"/>
      <c r="AK63" s="18"/>
      <c r="AL63" s="48"/>
      <c r="AN63" s="47"/>
      <c r="AO63" s="13"/>
      <c r="AP63" s="14"/>
      <c r="AQ63" s="15"/>
      <c r="AR63" s="16" t="s">
        <v>354</v>
      </c>
      <c r="AS63" s="15"/>
      <c r="AT63" s="15"/>
      <c r="AU63" s="15"/>
      <c r="AV63" s="17"/>
      <c r="AW63" s="17"/>
      <c r="AX63" s="87" t="s">
        <v>363</v>
      </c>
      <c r="AY63" s="17"/>
      <c r="AZ63" s="18"/>
      <c r="BA63" s="48"/>
      <c r="BC63" s="47"/>
      <c r="BD63" s="13"/>
      <c r="BE63" s="14"/>
      <c r="BF63" s="15"/>
      <c r="BG63" s="16" t="s">
        <v>354</v>
      </c>
      <c r="BH63" s="15"/>
      <c r="BI63" s="15"/>
      <c r="BJ63" s="15"/>
      <c r="BK63" s="17"/>
      <c r="BL63" s="17"/>
      <c r="BM63" s="87" t="s">
        <v>366</v>
      </c>
      <c r="BN63" s="17"/>
      <c r="BO63" s="18"/>
      <c r="BP63" s="48"/>
      <c r="BR63" s="47"/>
      <c r="BS63" s="13"/>
      <c r="BT63" s="14"/>
      <c r="BU63" s="15"/>
      <c r="BV63" s="16" t="s">
        <v>354</v>
      </c>
      <c r="BW63" s="15"/>
      <c r="BX63" s="15"/>
      <c r="BY63" s="15"/>
      <c r="BZ63" s="17"/>
      <c r="CA63" s="17"/>
      <c r="CB63" s="87" t="s">
        <v>369</v>
      </c>
      <c r="CC63" s="17"/>
      <c r="CD63" s="18"/>
      <c r="CE63" s="48"/>
      <c r="CG63" s="47"/>
      <c r="CH63" s="13"/>
      <c r="CI63" s="14"/>
      <c r="CJ63" s="15"/>
      <c r="CK63" s="16" t="s">
        <v>354</v>
      </c>
      <c r="CL63" s="15"/>
      <c r="CM63" s="15"/>
      <c r="CN63" s="15"/>
      <c r="CO63" s="17"/>
      <c r="CP63" s="17"/>
      <c r="CQ63" s="87" t="s">
        <v>372</v>
      </c>
      <c r="CR63" s="17"/>
      <c r="CS63" s="18"/>
      <c r="CT63" s="48"/>
      <c r="CV63" s="47"/>
      <c r="CW63" s="13"/>
      <c r="CX63" s="14"/>
      <c r="CY63" s="15"/>
      <c r="CZ63" s="16" t="s">
        <v>354</v>
      </c>
      <c r="DA63" s="15"/>
      <c r="DB63" s="15"/>
      <c r="DC63" s="15"/>
      <c r="DD63" s="17"/>
      <c r="DE63" s="17"/>
      <c r="DF63" s="87" t="s">
        <v>375</v>
      </c>
      <c r="DG63" s="17"/>
      <c r="DH63" s="18"/>
      <c r="DI63" s="48"/>
      <c r="DK63" s="47"/>
      <c r="DL63" s="13"/>
      <c r="DM63" s="14"/>
      <c r="DN63" s="15"/>
      <c r="DO63" s="16" t="s">
        <v>354</v>
      </c>
      <c r="DP63" s="15"/>
      <c r="DQ63" s="15"/>
      <c r="DR63" s="15"/>
      <c r="DS63" s="17"/>
      <c r="DT63" s="17"/>
      <c r="DU63" s="87" t="s">
        <v>378</v>
      </c>
      <c r="DV63" s="17"/>
      <c r="DW63" s="18"/>
      <c r="DX63" s="48"/>
    </row>
    <row r="64" spans="10:128" x14ac:dyDescent="0.2">
      <c r="J64" s="47"/>
      <c r="K64" s="19"/>
      <c r="L64" s="1">
        <v>3</v>
      </c>
      <c r="M64" s="2">
        <v>13</v>
      </c>
      <c r="N64" s="2">
        <v>16</v>
      </c>
      <c r="O64" s="3">
        <v>2</v>
      </c>
      <c r="P64" s="91">
        <f t="shared" ref="P64:P67" si="40">SUM(L64:O64)</f>
        <v>34</v>
      </c>
      <c r="Q64" s="20"/>
      <c r="R64" s="92" t="s">
        <v>24</v>
      </c>
      <c r="S64" s="93" t="s">
        <v>17</v>
      </c>
      <c r="T64" s="93" t="s">
        <v>25</v>
      </c>
      <c r="U64" s="94" t="s">
        <v>9</v>
      </c>
      <c r="V64" s="20"/>
      <c r="W64" s="48"/>
      <c r="Y64" s="47"/>
      <c r="Z64" s="19"/>
      <c r="AA64" s="1">
        <v>3</v>
      </c>
      <c r="AB64" s="2">
        <v>14</v>
      </c>
      <c r="AC64" s="2">
        <v>15</v>
      </c>
      <c r="AD64" s="3">
        <v>2</v>
      </c>
      <c r="AE64" s="91">
        <f t="shared" ref="AE64:AE67" si="41">SUM(AA64:AD64)</f>
        <v>34</v>
      </c>
      <c r="AF64" s="20"/>
      <c r="AG64" s="92" t="s">
        <v>24</v>
      </c>
      <c r="AH64" s="93" t="s">
        <v>28</v>
      </c>
      <c r="AI64" s="93" t="s">
        <v>18</v>
      </c>
      <c r="AJ64" s="94" t="s">
        <v>9</v>
      </c>
      <c r="AK64" s="20"/>
      <c r="AL64" s="48"/>
      <c r="AN64" s="47"/>
      <c r="AO64" s="19"/>
      <c r="AP64" s="1">
        <v>4</v>
      </c>
      <c r="AQ64" s="2">
        <v>16</v>
      </c>
      <c r="AR64" s="2">
        <v>13</v>
      </c>
      <c r="AS64" s="3">
        <v>1</v>
      </c>
      <c r="AT64" s="91">
        <f t="shared" ref="AT64:AT67" si="42">SUM(AP64:AS64)</f>
        <v>34</v>
      </c>
      <c r="AU64" s="20"/>
      <c r="AV64" s="92" t="s">
        <v>14</v>
      </c>
      <c r="AW64" s="93" t="s">
        <v>25</v>
      </c>
      <c r="AX64" s="93" t="s">
        <v>17</v>
      </c>
      <c r="AY64" s="94" t="s">
        <v>32</v>
      </c>
      <c r="AZ64" s="20"/>
      <c r="BA64" s="48"/>
      <c r="BC64" s="47"/>
      <c r="BD64" s="19"/>
      <c r="BE64" s="1">
        <v>4</v>
      </c>
      <c r="BF64" s="2">
        <v>16</v>
      </c>
      <c r="BG64" s="2">
        <v>13</v>
      </c>
      <c r="BH64" s="3">
        <v>1</v>
      </c>
      <c r="BI64" s="91">
        <f t="shared" ref="BI64:BI67" si="43">SUM(BE64:BH64)</f>
        <v>34</v>
      </c>
      <c r="BJ64" s="20"/>
      <c r="BK64" s="92" t="s">
        <v>14</v>
      </c>
      <c r="BL64" s="93" t="s">
        <v>25</v>
      </c>
      <c r="BM64" s="93" t="s">
        <v>17</v>
      </c>
      <c r="BN64" s="94" t="s">
        <v>32</v>
      </c>
      <c r="BO64" s="20"/>
      <c r="BP64" s="48"/>
      <c r="BR64" s="47"/>
      <c r="BS64" s="19"/>
      <c r="BT64" s="1">
        <v>4</v>
      </c>
      <c r="BU64" s="2">
        <v>13</v>
      </c>
      <c r="BV64" s="2">
        <v>16</v>
      </c>
      <c r="BW64" s="3">
        <v>1</v>
      </c>
      <c r="BX64" s="91">
        <f t="shared" ref="BX64:BX67" si="44">SUM(BT64:BW64)</f>
        <v>34</v>
      </c>
      <c r="BY64" s="20"/>
      <c r="BZ64" s="92" t="s">
        <v>14</v>
      </c>
      <c r="CA64" s="93" t="s">
        <v>17</v>
      </c>
      <c r="CB64" s="93" t="s">
        <v>25</v>
      </c>
      <c r="CC64" s="94" t="s">
        <v>32</v>
      </c>
      <c r="CD64" s="20"/>
      <c r="CE64" s="48"/>
      <c r="CG64" s="47"/>
      <c r="CH64" s="19"/>
      <c r="CI64" s="1">
        <v>4</v>
      </c>
      <c r="CJ64" s="2">
        <v>15</v>
      </c>
      <c r="CK64" s="2">
        <v>14</v>
      </c>
      <c r="CL64" s="3">
        <v>1</v>
      </c>
      <c r="CM64" s="91">
        <f t="shared" ref="CM64:CM67" si="45">SUM(CI64:CL64)</f>
        <v>34</v>
      </c>
      <c r="CN64" s="20"/>
      <c r="CO64" s="92" t="s">
        <v>14</v>
      </c>
      <c r="CP64" s="93" t="s">
        <v>18</v>
      </c>
      <c r="CQ64" s="93" t="s">
        <v>28</v>
      </c>
      <c r="CR64" s="94" t="s">
        <v>32</v>
      </c>
      <c r="CS64" s="20"/>
      <c r="CT64" s="48"/>
      <c r="CV64" s="47"/>
      <c r="CW64" s="19"/>
      <c r="CX64" s="1">
        <v>4</v>
      </c>
      <c r="CY64" s="2">
        <v>13</v>
      </c>
      <c r="CZ64" s="2">
        <v>16</v>
      </c>
      <c r="DA64" s="3">
        <v>1</v>
      </c>
      <c r="DB64" s="91">
        <f t="shared" ref="DB64:DB67" si="46">SUM(CX64:DA64)</f>
        <v>34</v>
      </c>
      <c r="DC64" s="20"/>
      <c r="DD64" s="92" t="s">
        <v>14</v>
      </c>
      <c r="DE64" s="93" t="s">
        <v>17</v>
      </c>
      <c r="DF64" s="93" t="s">
        <v>25</v>
      </c>
      <c r="DG64" s="94" t="s">
        <v>32</v>
      </c>
      <c r="DH64" s="20"/>
      <c r="DI64" s="48"/>
      <c r="DK64" s="47"/>
      <c r="DL64" s="19"/>
      <c r="DM64" s="1">
        <v>4</v>
      </c>
      <c r="DN64" s="2">
        <v>14</v>
      </c>
      <c r="DO64" s="2">
        <v>15</v>
      </c>
      <c r="DP64" s="3">
        <v>1</v>
      </c>
      <c r="DQ64" s="91">
        <f t="shared" ref="DQ64:DQ67" si="47">SUM(DM64:DP64)</f>
        <v>34</v>
      </c>
      <c r="DR64" s="20"/>
      <c r="DS64" s="92" t="s">
        <v>14</v>
      </c>
      <c r="DT64" s="93" t="s">
        <v>28</v>
      </c>
      <c r="DU64" s="93" t="s">
        <v>18</v>
      </c>
      <c r="DV64" s="94" t="s">
        <v>32</v>
      </c>
      <c r="DW64" s="20"/>
      <c r="DX64" s="48"/>
    </row>
    <row r="65" spans="10:128" x14ac:dyDescent="0.2">
      <c r="J65" s="47"/>
      <c r="K65" s="19"/>
      <c r="L65" s="4">
        <v>10</v>
      </c>
      <c r="M65" s="5">
        <v>8</v>
      </c>
      <c r="N65" s="5">
        <v>5</v>
      </c>
      <c r="O65" s="6">
        <v>11</v>
      </c>
      <c r="P65" s="90">
        <f t="shared" si="40"/>
        <v>34</v>
      </c>
      <c r="Q65" s="20"/>
      <c r="R65" s="95" t="s">
        <v>15</v>
      </c>
      <c r="S65" s="96" t="s">
        <v>33</v>
      </c>
      <c r="T65" s="96" t="s">
        <v>19</v>
      </c>
      <c r="U65" s="97" t="s">
        <v>21</v>
      </c>
      <c r="V65" s="20"/>
      <c r="W65" s="48"/>
      <c r="Y65" s="47"/>
      <c r="Z65" s="19"/>
      <c r="AA65" s="4">
        <v>9</v>
      </c>
      <c r="AB65" s="5">
        <v>8</v>
      </c>
      <c r="AC65" s="5">
        <v>5</v>
      </c>
      <c r="AD65" s="6">
        <v>12</v>
      </c>
      <c r="AE65" s="90">
        <f t="shared" si="41"/>
        <v>34</v>
      </c>
      <c r="AF65" s="20"/>
      <c r="AG65" s="95" t="s">
        <v>29</v>
      </c>
      <c r="AH65" s="96" t="s">
        <v>33</v>
      </c>
      <c r="AI65" s="96" t="s">
        <v>19</v>
      </c>
      <c r="AJ65" s="97" t="s">
        <v>10</v>
      </c>
      <c r="AK65" s="20"/>
      <c r="AL65" s="48"/>
      <c r="AN65" s="47"/>
      <c r="AO65" s="19"/>
      <c r="AP65" s="4">
        <v>9</v>
      </c>
      <c r="AQ65" s="5">
        <v>5</v>
      </c>
      <c r="AR65" s="5">
        <v>8</v>
      </c>
      <c r="AS65" s="6">
        <v>12</v>
      </c>
      <c r="AT65" s="90">
        <f t="shared" si="42"/>
        <v>34</v>
      </c>
      <c r="AU65" s="20"/>
      <c r="AV65" s="95" t="s">
        <v>29</v>
      </c>
      <c r="AW65" s="96" t="s">
        <v>19</v>
      </c>
      <c r="AX65" s="96" t="s">
        <v>33</v>
      </c>
      <c r="AY65" s="97" t="s">
        <v>10</v>
      </c>
      <c r="AZ65" s="20"/>
      <c r="BA65" s="48"/>
      <c r="BC65" s="47"/>
      <c r="BD65" s="19"/>
      <c r="BE65" s="4">
        <v>9</v>
      </c>
      <c r="BF65" s="5">
        <v>5</v>
      </c>
      <c r="BG65" s="5">
        <v>8</v>
      </c>
      <c r="BH65" s="6">
        <v>12</v>
      </c>
      <c r="BI65" s="90">
        <f t="shared" si="43"/>
        <v>34</v>
      </c>
      <c r="BJ65" s="20"/>
      <c r="BK65" s="95" t="s">
        <v>29</v>
      </c>
      <c r="BL65" s="96" t="s">
        <v>19</v>
      </c>
      <c r="BM65" s="96" t="s">
        <v>33</v>
      </c>
      <c r="BN65" s="97" t="s">
        <v>10</v>
      </c>
      <c r="BO65" s="20"/>
      <c r="BP65" s="48"/>
      <c r="BR65" s="47"/>
      <c r="BS65" s="19"/>
      <c r="BT65" s="4">
        <v>11</v>
      </c>
      <c r="BU65" s="5">
        <v>6</v>
      </c>
      <c r="BV65" s="5">
        <v>7</v>
      </c>
      <c r="BW65" s="6">
        <v>10</v>
      </c>
      <c r="BX65" s="90">
        <f t="shared" si="44"/>
        <v>34</v>
      </c>
      <c r="BY65" s="20"/>
      <c r="BZ65" s="95" t="s">
        <v>21</v>
      </c>
      <c r="CA65" s="96" t="s">
        <v>27</v>
      </c>
      <c r="CB65" s="96" t="s">
        <v>12</v>
      </c>
      <c r="CC65" s="97" t="s">
        <v>15</v>
      </c>
      <c r="CD65" s="20"/>
      <c r="CE65" s="48"/>
      <c r="CG65" s="47"/>
      <c r="CH65" s="19"/>
      <c r="CI65" s="4">
        <v>9</v>
      </c>
      <c r="CJ65" s="5">
        <v>6</v>
      </c>
      <c r="CK65" s="5">
        <v>7</v>
      </c>
      <c r="CL65" s="6">
        <v>12</v>
      </c>
      <c r="CM65" s="90">
        <f t="shared" si="45"/>
        <v>34</v>
      </c>
      <c r="CN65" s="20"/>
      <c r="CO65" s="95" t="s">
        <v>29</v>
      </c>
      <c r="CP65" s="96" t="s">
        <v>27</v>
      </c>
      <c r="CQ65" s="96" t="s">
        <v>12</v>
      </c>
      <c r="CR65" s="97" t="s">
        <v>10</v>
      </c>
      <c r="CS65" s="20"/>
      <c r="CT65" s="48"/>
      <c r="CV65" s="47"/>
      <c r="CW65" s="19"/>
      <c r="CX65" s="4">
        <v>10</v>
      </c>
      <c r="CY65" s="5">
        <v>7</v>
      </c>
      <c r="CZ65" s="5">
        <v>6</v>
      </c>
      <c r="DA65" s="6">
        <v>11</v>
      </c>
      <c r="DB65" s="90">
        <f t="shared" si="46"/>
        <v>34</v>
      </c>
      <c r="DC65" s="20"/>
      <c r="DD65" s="95" t="s">
        <v>15</v>
      </c>
      <c r="DE65" s="96" t="s">
        <v>12</v>
      </c>
      <c r="DF65" s="96" t="s">
        <v>27</v>
      </c>
      <c r="DG65" s="97" t="s">
        <v>21</v>
      </c>
      <c r="DH65" s="20"/>
      <c r="DI65" s="48"/>
      <c r="DK65" s="47"/>
      <c r="DL65" s="19"/>
      <c r="DM65" s="4">
        <v>9</v>
      </c>
      <c r="DN65" s="5">
        <v>7</v>
      </c>
      <c r="DO65" s="5">
        <v>6</v>
      </c>
      <c r="DP65" s="6">
        <v>12</v>
      </c>
      <c r="DQ65" s="90">
        <f t="shared" si="47"/>
        <v>34</v>
      </c>
      <c r="DR65" s="20"/>
      <c r="DS65" s="95" t="s">
        <v>29</v>
      </c>
      <c r="DT65" s="96" t="s">
        <v>12</v>
      </c>
      <c r="DU65" s="96" t="s">
        <v>27</v>
      </c>
      <c r="DV65" s="97" t="s">
        <v>10</v>
      </c>
      <c r="DW65" s="20"/>
      <c r="DX65" s="48"/>
    </row>
    <row r="66" spans="10:128" x14ac:dyDescent="0.2">
      <c r="J66" s="47"/>
      <c r="K66" s="19"/>
      <c r="L66" s="4">
        <v>6</v>
      </c>
      <c r="M66" s="5">
        <v>12</v>
      </c>
      <c r="N66" s="5">
        <v>9</v>
      </c>
      <c r="O66" s="6">
        <v>7</v>
      </c>
      <c r="P66" s="90">
        <f t="shared" si="40"/>
        <v>34</v>
      </c>
      <c r="Q66" s="20"/>
      <c r="R66" s="95" t="s">
        <v>27</v>
      </c>
      <c r="S66" s="96" t="s">
        <v>10</v>
      </c>
      <c r="T66" s="96" t="s">
        <v>29</v>
      </c>
      <c r="U66" s="97" t="s">
        <v>12</v>
      </c>
      <c r="V66" s="20"/>
      <c r="W66" s="48"/>
      <c r="Y66" s="47"/>
      <c r="Z66" s="19"/>
      <c r="AA66" s="4">
        <v>6</v>
      </c>
      <c r="AB66" s="5">
        <v>11</v>
      </c>
      <c r="AC66" s="5">
        <v>10</v>
      </c>
      <c r="AD66" s="6">
        <v>7</v>
      </c>
      <c r="AE66" s="90">
        <f t="shared" si="41"/>
        <v>34</v>
      </c>
      <c r="AF66" s="20"/>
      <c r="AG66" s="95" t="s">
        <v>27</v>
      </c>
      <c r="AH66" s="96" t="s">
        <v>21</v>
      </c>
      <c r="AI66" s="96" t="s">
        <v>15</v>
      </c>
      <c r="AJ66" s="97" t="s">
        <v>12</v>
      </c>
      <c r="AK66" s="20"/>
      <c r="AL66" s="48"/>
      <c r="AN66" s="47"/>
      <c r="AO66" s="19"/>
      <c r="AP66" s="4">
        <v>7</v>
      </c>
      <c r="AQ66" s="5">
        <v>11</v>
      </c>
      <c r="AR66" s="5">
        <v>10</v>
      </c>
      <c r="AS66" s="6">
        <v>6</v>
      </c>
      <c r="AT66" s="90">
        <f t="shared" si="42"/>
        <v>34</v>
      </c>
      <c r="AU66" s="20"/>
      <c r="AV66" s="95" t="s">
        <v>12</v>
      </c>
      <c r="AW66" s="96" t="s">
        <v>21</v>
      </c>
      <c r="AX66" s="96" t="s">
        <v>15</v>
      </c>
      <c r="AY66" s="97" t="s">
        <v>27</v>
      </c>
      <c r="AZ66" s="20"/>
      <c r="BA66" s="48"/>
      <c r="BC66" s="47"/>
      <c r="BD66" s="19"/>
      <c r="BE66" s="4">
        <v>6</v>
      </c>
      <c r="BF66" s="5">
        <v>10</v>
      </c>
      <c r="BG66" s="5">
        <v>11</v>
      </c>
      <c r="BH66" s="6">
        <v>7</v>
      </c>
      <c r="BI66" s="90">
        <f t="shared" si="43"/>
        <v>34</v>
      </c>
      <c r="BJ66" s="20"/>
      <c r="BK66" s="95" t="s">
        <v>27</v>
      </c>
      <c r="BL66" s="96" t="s">
        <v>15</v>
      </c>
      <c r="BM66" s="96" t="s">
        <v>21</v>
      </c>
      <c r="BN66" s="97" t="s">
        <v>12</v>
      </c>
      <c r="BO66" s="20"/>
      <c r="BP66" s="48"/>
      <c r="BR66" s="47"/>
      <c r="BS66" s="19"/>
      <c r="BT66" s="4">
        <v>5</v>
      </c>
      <c r="BU66" s="5">
        <v>12</v>
      </c>
      <c r="BV66" s="5">
        <v>9</v>
      </c>
      <c r="BW66" s="6">
        <v>8</v>
      </c>
      <c r="BX66" s="90">
        <f t="shared" si="44"/>
        <v>34</v>
      </c>
      <c r="BY66" s="20"/>
      <c r="BZ66" s="95" t="s">
        <v>19</v>
      </c>
      <c r="CA66" s="96" t="s">
        <v>10</v>
      </c>
      <c r="CB66" s="96" t="s">
        <v>29</v>
      </c>
      <c r="CC66" s="97" t="s">
        <v>33</v>
      </c>
      <c r="CD66" s="20"/>
      <c r="CE66" s="48"/>
      <c r="CG66" s="47"/>
      <c r="CH66" s="19"/>
      <c r="CI66" s="4">
        <v>5</v>
      </c>
      <c r="CJ66" s="5">
        <v>10</v>
      </c>
      <c r="CK66" s="5">
        <v>11</v>
      </c>
      <c r="CL66" s="6">
        <v>8</v>
      </c>
      <c r="CM66" s="90">
        <f t="shared" si="45"/>
        <v>34</v>
      </c>
      <c r="CN66" s="20"/>
      <c r="CO66" s="95" t="s">
        <v>19</v>
      </c>
      <c r="CP66" s="96" t="s">
        <v>15</v>
      </c>
      <c r="CQ66" s="96" t="s">
        <v>21</v>
      </c>
      <c r="CR66" s="97" t="s">
        <v>33</v>
      </c>
      <c r="CS66" s="20"/>
      <c r="CT66" s="48"/>
      <c r="CV66" s="47"/>
      <c r="CW66" s="19"/>
      <c r="CX66" s="4">
        <v>5</v>
      </c>
      <c r="CY66" s="5">
        <v>12</v>
      </c>
      <c r="CZ66" s="5">
        <v>9</v>
      </c>
      <c r="DA66" s="6">
        <v>8</v>
      </c>
      <c r="DB66" s="90">
        <f t="shared" si="46"/>
        <v>34</v>
      </c>
      <c r="DC66" s="20"/>
      <c r="DD66" s="95" t="s">
        <v>19</v>
      </c>
      <c r="DE66" s="96" t="s">
        <v>10</v>
      </c>
      <c r="DF66" s="96" t="s">
        <v>29</v>
      </c>
      <c r="DG66" s="97" t="s">
        <v>33</v>
      </c>
      <c r="DH66" s="20"/>
      <c r="DI66" s="48"/>
      <c r="DK66" s="47"/>
      <c r="DL66" s="19"/>
      <c r="DM66" s="4">
        <v>5</v>
      </c>
      <c r="DN66" s="5">
        <v>11</v>
      </c>
      <c r="DO66" s="5">
        <v>10</v>
      </c>
      <c r="DP66" s="6">
        <v>8</v>
      </c>
      <c r="DQ66" s="90">
        <f t="shared" si="47"/>
        <v>34</v>
      </c>
      <c r="DR66" s="20"/>
      <c r="DS66" s="95" t="s">
        <v>19</v>
      </c>
      <c r="DT66" s="96" t="s">
        <v>21</v>
      </c>
      <c r="DU66" s="96" t="s">
        <v>15</v>
      </c>
      <c r="DV66" s="97" t="s">
        <v>33</v>
      </c>
      <c r="DW66" s="20"/>
      <c r="DX66" s="48"/>
    </row>
    <row r="67" spans="10:128" ht="13.5" thickBot="1" x14ac:dyDescent="0.25">
      <c r="J67" s="47"/>
      <c r="K67" s="19"/>
      <c r="L67" s="7">
        <v>15</v>
      </c>
      <c r="M67" s="8">
        <v>1</v>
      </c>
      <c r="N67" s="8">
        <v>4</v>
      </c>
      <c r="O67" s="9">
        <v>14</v>
      </c>
      <c r="P67" s="90">
        <f t="shared" si="40"/>
        <v>34</v>
      </c>
      <c r="Q67" s="20"/>
      <c r="R67" s="98" t="s">
        <v>18</v>
      </c>
      <c r="S67" s="99" t="s">
        <v>32</v>
      </c>
      <c r="T67" s="99" t="s">
        <v>14</v>
      </c>
      <c r="U67" s="100" t="s">
        <v>28</v>
      </c>
      <c r="V67" s="20"/>
      <c r="W67" s="48"/>
      <c r="Y67" s="47"/>
      <c r="Z67" s="19"/>
      <c r="AA67" s="7">
        <v>16</v>
      </c>
      <c r="AB67" s="8">
        <v>1</v>
      </c>
      <c r="AC67" s="8">
        <v>4</v>
      </c>
      <c r="AD67" s="9">
        <v>13</v>
      </c>
      <c r="AE67" s="90">
        <f t="shared" si="41"/>
        <v>34</v>
      </c>
      <c r="AF67" s="20"/>
      <c r="AG67" s="98" t="s">
        <v>25</v>
      </c>
      <c r="AH67" s="99" t="s">
        <v>32</v>
      </c>
      <c r="AI67" s="99" t="s">
        <v>14</v>
      </c>
      <c r="AJ67" s="100" t="s">
        <v>17</v>
      </c>
      <c r="AK67" s="20"/>
      <c r="AL67" s="48"/>
      <c r="AN67" s="47"/>
      <c r="AO67" s="19"/>
      <c r="AP67" s="7">
        <v>14</v>
      </c>
      <c r="AQ67" s="8">
        <v>2</v>
      </c>
      <c r="AR67" s="8">
        <v>3</v>
      </c>
      <c r="AS67" s="9">
        <v>15</v>
      </c>
      <c r="AT67" s="90">
        <f t="shared" si="42"/>
        <v>34</v>
      </c>
      <c r="AU67" s="20"/>
      <c r="AV67" s="98" t="s">
        <v>28</v>
      </c>
      <c r="AW67" s="99" t="s">
        <v>9</v>
      </c>
      <c r="AX67" s="99" t="s">
        <v>24</v>
      </c>
      <c r="AY67" s="100" t="s">
        <v>18</v>
      </c>
      <c r="AZ67" s="20"/>
      <c r="BA67" s="48"/>
      <c r="BC67" s="47"/>
      <c r="BD67" s="19"/>
      <c r="BE67" s="7">
        <v>15</v>
      </c>
      <c r="BF67" s="8">
        <v>3</v>
      </c>
      <c r="BG67" s="8">
        <v>2</v>
      </c>
      <c r="BH67" s="9">
        <v>14</v>
      </c>
      <c r="BI67" s="90">
        <f t="shared" si="43"/>
        <v>34</v>
      </c>
      <c r="BJ67" s="20"/>
      <c r="BK67" s="98" t="s">
        <v>18</v>
      </c>
      <c r="BL67" s="99" t="s">
        <v>24</v>
      </c>
      <c r="BM67" s="99" t="s">
        <v>9</v>
      </c>
      <c r="BN67" s="100" t="s">
        <v>28</v>
      </c>
      <c r="BO67" s="20"/>
      <c r="BP67" s="48"/>
      <c r="BR67" s="47"/>
      <c r="BS67" s="19"/>
      <c r="BT67" s="7">
        <v>14</v>
      </c>
      <c r="BU67" s="8">
        <v>3</v>
      </c>
      <c r="BV67" s="8">
        <v>2</v>
      </c>
      <c r="BW67" s="9">
        <v>15</v>
      </c>
      <c r="BX67" s="90">
        <f t="shared" si="44"/>
        <v>34</v>
      </c>
      <c r="BY67" s="20"/>
      <c r="BZ67" s="98" t="s">
        <v>28</v>
      </c>
      <c r="CA67" s="99" t="s">
        <v>24</v>
      </c>
      <c r="CB67" s="99" t="s">
        <v>9</v>
      </c>
      <c r="CC67" s="100" t="s">
        <v>18</v>
      </c>
      <c r="CD67" s="20"/>
      <c r="CE67" s="48"/>
      <c r="CG67" s="47"/>
      <c r="CH67" s="19"/>
      <c r="CI67" s="7">
        <v>16</v>
      </c>
      <c r="CJ67" s="8">
        <v>3</v>
      </c>
      <c r="CK67" s="8">
        <v>2</v>
      </c>
      <c r="CL67" s="9">
        <v>13</v>
      </c>
      <c r="CM67" s="90">
        <f t="shared" si="45"/>
        <v>34</v>
      </c>
      <c r="CN67" s="20"/>
      <c r="CO67" s="98" t="s">
        <v>25</v>
      </c>
      <c r="CP67" s="99" t="s">
        <v>24</v>
      </c>
      <c r="CQ67" s="99" t="s">
        <v>9</v>
      </c>
      <c r="CR67" s="100" t="s">
        <v>17</v>
      </c>
      <c r="CS67" s="20"/>
      <c r="CT67" s="48"/>
      <c r="CV67" s="47"/>
      <c r="CW67" s="19"/>
      <c r="CX67" s="7">
        <v>15</v>
      </c>
      <c r="CY67" s="8">
        <v>2</v>
      </c>
      <c r="CZ67" s="8">
        <v>3</v>
      </c>
      <c r="DA67" s="9">
        <v>14</v>
      </c>
      <c r="DB67" s="90">
        <f t="shared" si="46"/>
        <v>34</v>
      </c>
      <c r="DC67" s="20"/>
      <c r="DD67" s="98" t="s">
        <v>18</v>
      </c>
      <c r="DE67" s="99" t="s">
        <v>9</v>
      </c>
      <c r="DF67" s="99" t="s">
        <v>24</v>
      </c>
      <c r="DG67" s="100" t="s">
        <v>28</v>
      </c>
      <c r="DH67" s="20"/>
      <c r="DI67" s="48"/>
      <c r="DK67" s="47"/>
      <c r="DL67" s="19"/>
      <c r="DM67" s="7">
        <v>16</v>
      </c>
      <c r="DN67" s="8">
        <v>2</v>
      </c>
      <c r="DO67" s="8">
        <v>3</v>
      </c>
      <c r="DP67" s="9">
        <v>13</v>
      </c>
      <c r="DQ67" s="90">
        <f t="shared" si="47"/>
        <v>34</v>
      </c>
      <c r="DR67" s="20"/>
      <c r="DS67" s="98" t="s">
        <v>25</v>
      </c>
      <c r="DT67" s="99" t="s">
        <v>9</v>
      </c>
      <c r="DU67" s="99" t="s">
        <v>24</v>
      </c>
      <c r="DV67" s="100" t="s">
        <v>17</v>
      </c>
      <c r="DW67" s="20"/>
      <c r="DX67" s="48"/>
    </row>
    <row r="68" spans="10:128" x14ac:dyDescent="0.2">
      <c r="J68" s="47"/>
      <c r="K68" s="19"/>
      <c r="L68" s="55">
        <f>SUM(L64:L67)</f>
        <v>34</v>
      </c>
      <c r="M68" s="56">
        <f>SUM(M64:M67)</f>
        <v>34</v>
      </c>
      <c r="N68" s="56">
        <f>SUM(N64:N67)</f>
        <v>34</v>
      </c>
      <c r="O68" s="56">
        <f>SUM(O64:O67)</f>
        <v>34</v>
      </c>
      <c r="P68" s="88">
        <f>SUM(L64,M65,N66,O67)</f>
        <v>34</v>
      </c>
      <c r="Q68" s="30"/>
      <c r="R68" s="101"/>
      <c r="S68" s="101"/>
      <c r="T68" s="101"/>
      <c r="U68" s="101"/>
      <c r="V68" s="20"/>
      <c r="W68" s="48"/>
      <c r="Y68" s="47"/>
      <c r="Z68" s="19"/>
      <c r="AA68" s="55">
        <f>SUM(AA64:AA67)</f>
        <v>34</v>
      </c>
      <c r="AB68" s="56">
        <f>SUM(AB64:AB67)</f>
        <v>34</v>
      </c>
      <c r="AC68" s="56">
        <f>SUM(AC64:AC67)</f>
        <v>34</v>
      </c>
      <c r="AD68" s="56">
        <f>SUM(AD64:AD67)</f>
        <v>34</v>
      </c>
      <c r="AE68" s="88">
        <f>SUM(AA64,AB65,AC66,AD67)</f>
        <v>34</v>
      </c>
      <c r="AF68" s="30"/>
      <c r="AG68" s="101"/>
      <c r="AH68" s="101"/>
      <c r="AI68" s="101"/>
      <c r="AJ68" s="101"/>
      <c r="AK68" s="20"/>
      <c r="AL68" s="48"/>
      <c r="AN68" s="47"/>
      <c r="AO68" s="19"/>
      <c r="AP68" s="55">
        <f>SUM(AP64:AP67)</f>
        <v>34</v>
      </c>
      <c r="AQ68" s="56">
        <f>SUM(AQ64:AQ67)</f>
        <v>34</v>
      </c>
      <c r="AR68" s="56">
        <f>SUM(AR64:AR67)</f>
        <v>34</v>
      </c>
      <c r="AS68" s="56">
        <f>SUM(AS64:AS67)</f>
        <v>34</v>
      </c>
      <c r="AT68" s="88">
        <f>SUM(AP64,AQ65,AR66,AS67)</f>
        <v>34</v>
      </c>
      <c r="AU68" s="30"/>
      <c r="AV68" s="101"/>
      <c r="AW68" s="101"/>
      <c r="AX68" s="101"/>
      <c r="AY68" s="101"/>
      <c r="AZ68" s="20"/>
      <c r="BA68" s="48"/>
      <c r="BC68" s="47"/>
      <c r="BD68" s="19"/>
      <c r="BE68" s="55">
        <f>SUM(BE64:BE67)</f>
        <v>34</v>
      </c>
      <c r="BF68" s="56">
        <f>SUM(BF64:BF67)</f>
        <v>34</v>
      </c>
      <c r="BG68" s="56">
        <f>SUM(BG64:BG67)</f>
        <v>34</v>
      </c>
      <c r="BH68" s="56">
        <f>SUM(BH64:BH67)</f>
        <v>34</v>
      </c>
      <c r="BI68" s="88">
        <f>SUM(BE64,BF65,BG66,BH67)</f>
        <v>34</v>
      </c>
      <c r="BJ68" s="30"/>
      <c r="BK68" s="101"/>
      <c r="BL68" s="101"/>
      <c r="BM68" s="101"/>
      <c r="BN68" s="101"/>
      <c r="BO68" s="20"/>
      <c r="BP68" s="48"/>
      <c r="BR68" s="47"/>
      <c r="BS68" s="19"/>
      <c r="BT68" s="55">
        <f>SUM(BT64:BT67)</f>
        <v>34</v>
      </c>
      <c r="BU68" s="56">
        <f>SUM(BU64:BU67)</f>
        <v>34</v>
      </c>
      <c r="BV68" s="56">
        <f>SUM(BV64:BV67)</f>
        <v>34</v>
      </c>
      <c r="BW68" s="56">
        <f>SUM(BW64:BW67)</f>
        <v>34</v>
      </c>
      <c r="BX68" s="88">
        <f>SUM(BT64,BU65,BV66,BW67)</f>
        <v>34</v>
      </c>
      <c r="BY68" s="30"/>
      <c r="BZ68" s="101"/>
      <c r="CA68" s="101"/>
      <c r="CB68" s="101"/>
      <c r="CC68" s="101"/>
      <c r="CD68" s="20"/>
      <c r="CE68" s="48"/>
      <c r="CG68" s="47"/>
      <c r="CH68" s="19"/>
      <c r="CI68" s="55">
        <f>SUM(CI64:CI67)</f>
        <v>34</v>
      </c>
      <c r="CJ68" s="56">
        <f>SUM(CJ64:CJ67)</f>
        <v>34</v>
      </c>
      <c r="CK68" s="56">
        <f>SUM(CK64:CK67)</f>
        <v>34</v>
      </c>
      <c r="CL68" s="56">
        <f>SUM(CL64:CL67)</f>
        <v>34</v>
      </c>
      <c r="CM68" s="88">
        <f>SUM(CI64,CJ65,CK66,CL67)</f>
        <v>34</v>
      </c>
      <c r="CN68" s="30"/>
      <c r="CO68" s="101"/>
      <c r="CP68" s="101"/>
      <c r="CQ68" s="101"/>
      <c r="CR68" s="101"/>
      <c r="CS68" s="20"/>
      <c r="CT68" s="48"/>
      <c r="CV68" s="47"/>
      <c r="CW68" s="19"/>
      <c r="CX68" s="55">
        <f>SUM(CX64:CX67)</f>
        <v>34</v>
      </c>
      <c r="CY68" s="56">
        <f>SUM(CY64:CY67)</f>
        <v>34</v>
      </c>
      <c r="CZ68" s="56">
        <f>SUM(CZ64:CZ67)</f>
        <v>34</v>
      </c>
      <c r="DA68" s="56">
        <f>SUM(DA64:DA67)</f>
        <v>34</v>
      </c>
      <c r="DB68" s="88">
        <f>SUM(CX64,CY65,CZ66,DA67)</f>
        <v>34</v>
      </c>
      <c r="DC68" s="30"/>
      <c r="DD68" s="101"/>
      <c r="DE68" s="101"/>
      <c r="DF68" s="101"/>
      <c r="DG68" s="101"/>
      <c r="DH68" s="20"/>
      <c r="DI68" s="48"/>
      <c r="DK68" s="47"/>
      <c r="DL68" s="19"/>
      <c r="DM68" s="55">
        <f>SUM(DM64:DM67)</f>
        <v>34</v>
      </c>
      <c r="DN68" s="56">
        <f>SUM(DN64:DN67)</f>
        <v>34</v>
      </c>
      <c r="DO68" s="56">
        <f>SUM(DO64:DO67)</f>
        <v>34</v>
      </c>
      <c r="DP68" s="56">
        <f>SUM(DP64:DP67)</f>
        <v>34</v>
      </c>
      <c r="DQ68" s="88">
        <f>SUM(DM64,DN65,DO66,DP67)</f>
        <v>34</v>
      </c>
      <c r="DR68" s="30"/>
      <c r="DS68" s="101"/>
      <c r="DT68" s="101"/>
      <c r="DU68" s="101"/>
      <c r="DV68" s="101"/>
      <c r="DW68" s="20"/>
      <c r="DX68" s="48"/>
    </row>
    <row r="69" spans="10:128" ht="13.5" thickBot="1" x14ac:dyDescent="0.25">
      <c r="J69" s="47"/>
      <c r="K69" s="19"/>
      <c r="L69" s="83">
        <f>L64+O64+L67+O67</f>
        <v>34</v>
      </c>
      <c r="M69" s="84">
        <f>M65+N65+M66+N66</f>
        <v>34</v>
      </c>
      <c r="N69" s="85">
        <f>M64+N64+M67+N67</f>
        <v>34</v>
      </c>
      <c r="O69" s="86">
        <f>L65+L66+O65+O66</f>
        <v>34</v>
      </c>
      <c r="P69" s="89">
        <f>SUM(L67,M66,N65,O64)</f>
        <v>34</v>
      </c>
      <c r="Q69" s="30"/>
      <c r="R69" s="96" t="s">
        <v>24</v>
      </c>
      <c r="S69" s="96" t="s">
        <v>33</v>
      </c>
      <c r="T69" s="96" t="s">
        <v>29</v>
      </c>
      <c r="U69" s="96" t="s">
        <v>28</v>
      </c>
      <c r="V69" s="20"/>
      <c r="W69" s="48"/>
      <c r="Y69" s="47"/>
      <c r="Z69" s="19"/>
      <c r="AA69" s="83">
        <f>AA64+AD64+AA67+AD67</f>
        <v>34</v>
      </c>
      <c r="AB69" s="84">
        <f>AB65+AC65+AB66+AC66</f>
        <v>34</v>
      </c>
      <c r="AC69" s="85">
        <f>AB64+AC64+AB67+AC67</f>
        <v>34</v>
      </c>
      <c r="AD69" s="86">
        <f>AA65+AA66+AD65+AD66</f>
        <v>34</v>
      </c>
      <c r="AE69" s="89">
        <f>SUM(AA67,AB66,AC65,AD64)</f>
        <v>34</v>
      </c>
      <c r="AF69" s="30"/>
      <c r="AG69" s="96" t="s">
        <v>24</v>
      </c>
      <c r="AH69" s="96" t="s">
        <v>33</v>
      </c>
      <c r="AI69" s="96" t="s">
        <v>15</v>
      </c>
      <c r="AJ69" s="96" t="s">
        <v>17</v>
      </c>
      <c r="AK69" s="20"/>
      <c r="AL69" s="48"/>
      <c r="AN69" s="47"/>
      <c r="AO69" s="19"/>
      <c r="AP69" s="83">
        <f>AP64+AS64+AP67+AS67</f>
        <v>34</v>
      </c>
      <c r="AQ69" s="84">
        <f>AQ65+AR65+AQ66+AR66</f>
        <v>34</v>
      </c>
      <c r="AR69" s="85">
        <f>AQ64+AR64+AQ67+AR67</f>
        <v>34</v>
      </c>
      <c r="AS69" s="86">
        <f>AP65+AP66+AS65+AS66</f>
        <v>34</v>
      </c>
      <c r="AT69" s="89">
        <f>SUM(AP67,AQ66,AR65,AS64)</f>
        <v>34</v>
      </c>
      <c r="AU69" s="30"/>
      <c r="AV69" s="96" t="s">
        <v>14</v>
      </c>
      <c r="AW69" s="96" t="s">
        <v>19</v>
      </c>
      <c r="AX69" s="96" t="s">
        <v>15</v>
      </c>
      <c r="AY69" s="96" t="s">
        <v>18</v>
      </c>
      <c r="AZ69" s="20"/>
      <c r="BA69" s="48"/>
      <c r="BC69" s="47"/>
      <c r="BD69" s="19"/>
      <c r="BE69" s="83">
        <f>BE64+BH64+BE67+BH67</f>
        <v>34</v>
      </c>
      <c r="BF69" s="84">
        <f>BF65+BG65+BF66+BG66</f>
        <v>34</v>
      </c>
      <c r="BG69" s="85">
        <f>BF64+BG64+BF67+BG67</f>
        <v>34</v>
      </c>
      <c r="BH69" s="86">
        <f>BE65+BE66+BH65+BH66</f>
        <v>34</v>
      </c>
      <c r="BI69" s="89">
        <f>SUM(BE67,BF66,BG65,BH64)</f>
        <v>34</v>
      </c>
      <c r="BJ69" s="30"/>
      <c r="BK69" s="96" t="s">
        <v>14</v>
      </c>
      <c r="BL69" s="96" t="s">
        <v>19</v>
      </c>
      <c r="BM69" s="96" t="s">
        <v>21</v>
      </c>
      <c r="BN69" s="96" t="s">
        <v>28</v>
      </c>
      <c r="BO69" s="20"/>
      <c r="BP69" s="48"/>
      <c r="BR69" s="47"/>
      <c r="BS69" s="19"/>
      <c r="BT69" s="83">
        <f>BT64+BW64+BT67+BW67</f>
        <v>34</v>
      </c>
      <c r="BU69" s="84">
        <f>BU65+BV65+BU66+BV66</f>
        <v>34</v>
      </c>
      <c r="BV69" s="85">
        <f>BU64+BV64+BU67+BV67</f>
        <v>34</v>
      </c>
      <c r="BW69" s="86">
        <f>BT65+BT66+BW65+BW66</f>
        <v>34</v>
      </c>
      <c r="BX69" s="89">
        <f>SUM(BT67,BU66,BV65,BW64)</f>
        <v>34</v>
      </c>
      <c r="BY69" s="30"/>
      <c r="BZ69" s="96" t="s">
        <v>14</v>
      </c>
      <c r="CA69" s="96" t="s">
        <v>27</v>
      </c>
      <c r="CB69" s="96" t="s">
        <v>29</v>
      </c>
      <c r="CC69" s="96" t="s">
        <v>18</v>
      </c>
      <c r="CD69" s="20"/>
      <c r="CE69" s="48"/>
      <c r="CG69" s="47"/>
      <c r="CH69" s="19"/>
      <c r="CI69" s="83">
        <f>CI64+CL64+CI67+CL67</f>
        <v>34</v>
      </c>
      <c r="CJ69" s="84">
        <f>CJ65+CK65+CJ66+CK66</f>
        <v>34</v>
      </c>
      <c r="CK69" s="85">
        <f>CJ64+CK64+CJ67+CK67</f>
        <v>34</v>
      </c>
      <c r="CL69" s="86">
        <f>CI65+CI66+CL65+CL66</f>
        <v>34</v>
      </c>
      <c r="CM69" s="89">
        <f>SUM(CI67,CJ66,CK65,CL64)</f>
        <v>34</v>
      </c>
      <c r="CN69" s="30"/>
      <c r="CO69" s="96" t="s">
        <v>14</v>
      </c>
      <c r="CP69" s="96" t="s">
        <v>27</v>
      </c>
      <c r="CQ69" s="96" t="s">
        <v>21</v>
      </c>
      <c r="CR69" s="96" t="s">
        <v>17</v>
      </c>
      <c r="CS69" s="20"/>
      <c r="CT69" s="48"/>
      <c r="CV69" s="47"/>
      <c r="CW69" s="19"/>
      <c r="CX69" s="83">
        <f>CX64+DA64+CX67+DA67</f>
        <v>34</v>
      </c>
      <c r="CY69" s="84">
        <f>CY65+CZ65+CY66+CZ66</f>
        <v>34</v>
      </c>
      <c r="CZ69" s="85">
        <f>CY64+CZ64+CY67+CZ67</f>
        <v>34</v>
      </c>
      <c r="DA69" s="86">
        <f>CX65+CX66+DA65+DA66</f>
        <v>34</v>
      </c>
      <c r="DB69" s="89">
        <f>SUM(CX67,CY66,CZ65,DA64)</f>
        <v>34</v>
      </c>
      <c r="DC69" s="30"/>
      <c r="DD69" s="96" t="s">
        <v>14</v>
      </c>
      <c r="DE69" s="96" t="s">
        <v>12</v>
      </c>
      <c r="DF69" s="96" t="s">
        <v>29</v>
      </c>
      <c r="DG69" s="96" t="s">
        <v>28</v>
      </c>
      <c r="DH69" s="20"/>
      <c r="DI69" s="48"/>
      <c r="DK69" s="47"/>
      <c r="DL69" s="19"/>
      <c r="DM69" s="83">
        <f>DM64+DP64+DM67+DP67</f>
        <v>34</v>
      </c>
      <c r="DN69" s="84">
        <f>DN65+DO65+DN66+DO66</f>
        <v>34</v>
      </c>
      <c r="DO69" s="85">
        <f>DN64+DO64+DN67+DO67</f>
        <v>34</v>
      </c>
      <c r="DP69" s="86">
        <f>DM65+DM66+DP65+DP66</f>
        <v>34</v>
      </c>
      <c r="DQ69" s="89">
        <f>SUM(DM67,DN66,DO65,DP64)</f>
        <v>34</v>
      </c>
      <c r="DR69" s="30"/>
      <c r="DS69" s="96" t="s">
        <v>14</v>
      </c>
      <c r="DT69" s="96" t="s">
        <v>12</v>
      </c>
      <c r="DU69" s="96" t="s">
        <v>15</v>
      </c>
      <c r="DV69" s="96" t="s">
        <v>17</v>
      </c>
      <c r="DW69" s="20"/>
      <c r="DX69" s="48"/>
    </row>
    <row r="70" spans="10:128" ht="13.5" thickBot="1" x14ac:dyDescent="0.25">
      <c r="J70" s="47"/>
      <c r="K70" s="31"/>
      <c r="L70" s="32"/>
      <c r="M70" s="33"/>
      <c r="N70" s="33"/>
      <c r="O70" s="33"/>
      <c r="P70" s="33"/>
      <c r="Q70" s="33"/>
      <c r="R70" s="99" t="s">
        <v>18</v>
      </c>
      <c r="S70" s="99" t="s">
        <v>10</v>
      </c>
      <c r="T70" s="99" t="s">
        <v>19</v>
      </c>
      <c r="U70" s="99" t="s">
        <v>9</v>
      </c>
      <c r="V70" s="35"/>
      <c r="W70" s="48"/>
      <c r="Y70" s="47"/>
      <c r="Z70" s="31"/>
      <c r="AA70" s="32"/>
      <c r="AB70" s="33"/>
      <c r="AC70" s="33"/>
      <c r="AD70" s="33"/>
      <c r="AE70" s="33"/>
      <c r="AF70" s="33"/>
      <c r="AG70" s="99" t="s">
        <v>25</v>
      </c>
      <c r="AH70" s="99" t="s">
        <v>21</v>
      </c>
      <c r="AI70" s="99" t="s">
        <v>19</v>
      </c>
      <c r="AJ70" s="99" t="s">
        <v>9</v>
      </c>
      <c r="AK70" s="35"/>
      <c r="AL70" s="48"/>
      <c r="AN70" s="47"/>
      <c r="AO70" s="31"/>
      <c r="AP70" s="32"/>
      <c r="AQ70" s="33"/>
      <c r="AR70" s="33"/>
      <c r="AS70" s="33"/>
      <c r="AT70" s="33"/>
      <c r="AU70" s="33"/>
      <c r="AV70" s="99" t="s">
        <v>28</v>
      </c>
      <c r="AW70" s="99" t="s">
        <v>21</v>
      </c>
      <c r="AX70" s="99" t="s">
        <v>33</v>
      </c>
      <c r="AY70" s="99" t="s">
        <v>32</v>
      </c>
      <c r="AZ70" s="35"/>
      <c r="BA70" s="48"/>
      <c r="BC70" s="47"/>
      <c r="BD70" s="31"/>
      <c r="BE70" s="32"/>
      <c r="BF70" s="33"/>
      <c r="BG70" s="33"/>
      <c r="BH70" s="33"/>
      <c r="BI70" s="33"/>
      <c r="BJ70" s="33"/>
      <c r="BK70" s="99" t="s">
        <v>18</v>
      </c>
      <c r="BL70" s="99" t="s">
        <v>15</v>
      </c>
      <c r="BM70" s="99" t="s">
        <v>33</v>
      </c>
      <c r="BN70" s="99" t="s">
        <v>32</v>
      </c>
      <c r="BO70" s="35"/>
      <c r="BP70" s="48"/>
      <c r="BR70" s="47"/>
      <c r="BS70" s="31"/>
      <c r="BT70" s="32"/>
      <c r="BU70" s="33"/>
      <c r="BV70" s="33"/>
      <c r="BW70" s="33"/>
      <c r="BX70" s="33"/>
      <c r="BY70" s="33"/>
      <c r="BZ70" s="99" t="s">
        <v>28</v>
      </c>
      <c r="CA70" s="99" t="s">
        <v>10</v>
      </c>
      <c r="CB70" s="99" t="s">
        <v>12</v>
      </c>
      <c r="CC70" s="99" t="s">
        <v>32</v>
      </c>
      <c r="CD70" s="35"/>
      <c r="CE70" s="48"/>
      <c r="CG70" s="47"/>
      <c r="CH70" s="31"/>
      <c r="CI70" s="32"/>
      <c r="CJ70" s="33"/>
      <c r="CK70" s="33"/>
      <c r="CL70" s="33"/>
      <c r="CM70" s="33"/>
      <c r="CN70" s="33"/>
      <c r="CO70" s="99" t="s">
        <v>25</v>
      </c>
      <c r="CP70" s="99" t="s">
        <v>15</v>
      </c>
      <c r="CQ70" s="99" t="s">
        <v>12</v>
      </c>
      <c r="CR70" s="99" t="s">
        <v>32</v>
      </c>
      <c r="CS70" s="35"/>
      <c r="CT70" s="48"/>
      <c r="CV70" s="47"/>
      <c r="CW70" s="31"/>
      <c r="CX70" s="32"/>
      <c r="CY70" s="33"/>
      <c r="CZ70" s="33"/>
      <c r="DA70" s="33"/>
      <c r="DB70" s="33"/>
      <c r="DC70" s="33"/>
      <c r="DD70" s="99" t="s">
        <v>18</v>
      </c>
      <c r="DE70" s="99" t="s">
        <v>10</v>
      </c>
      <c r="DF70" s="99" t="s">
        <v>27</v>
      </c>
      <c r="DG70" s="99" t="s">
        <v>32</v>
      </c>
      <c r="DH70" s="35"/>
      <c r="DI70" s="48"/>
      <c r="DK70" s="47"/>
      <c r="DL70" s="31"/>
      <c r="DM70" s="32"/>
      <c r="DN70" s="33"/>
      <c r="DO70" s="33"/>
      <c r="DP70" s="33"/>
      <c r="DQ70" s="33"/>
      <c r="DR70" s="33"/>
      <c r="DS70" s="99" t="s">
        <v>25</v>
      </c>
      <c r="DT70" s="99" t="s">
        <v>21</v>
      </c>
      <c r="DU70" s="99" t="s">
        <v>27</v>
      </c>
      <c r="DV70" s="99" t="s">
        <v>32</v>
      </c>
      <c r="DW70" s="35"/>
      <c r="DX70" s="48"/>
    </row>
    <row r="71" spans="10:128" ht="13.5" thickBot="1" x14ac:dyDescent="0.25">
      <c r="J71" s="59"/>
      <c r="K71" s="60"/>
      <c r="L71" s="60"/>
      <c r="M71" s="60"/>
      <c r="N71" s="60"/>
      <c r="O71" s="61"/>
      <c r="P71" s="62"/>
      <c r="Q71" s="62"/>
      <c r="R71" s="62"/>
      <c r="S71" s="62"/>
      <c r="T71" s="62"/>
      <c r="U71" s="62"/>
      <c r="V71" s="62"/>
      <c r="W71" s="63"/>
      <c r="Y71" s="59"/>
      <c r="Z71" s="60"/>
      <c r="AA71" s="60"/>
      <c r="AB71" s="60"/>
      <c r="AC71" s="60"/>
      <c r="AD71" s="61"/>
      <c r="AE71" s="62"/>
      <c r="AF71" s="62"/>
      <c r="AG71" s="62"/>
      <c r="AH71" s="62"/>
      <c r="AI71" s="62"/>
      <c r="AJ71" s="62"/>
      <c r="AK71" s="62"/>
      <c r="AL71" s="63"/>
      <c r="AN71" s="59"/>
      <c r="AO71" s="60"/>
      <c r="AP71" s="60"/>
      <c r="AQ71" s="60"/>
      <c r="AR71" s="60"/>
      <c r="AS71" s="61"/>
      <c r="AT71" s="62"/>
      <c r="AU71" s="62"/>
      <c r="AV71" s="62"/>
      <c r="AW71" s="62"/>
      <c r="AX71" s="62"/>
      <c r="AY71" s="62"/>
      <c r="AZ71" s="62"/>
      <c r="BA71" s="63"/>
      <c r="BC71" s="59"/>
      <c r="BD71" s="60"/>
      <c r="BE71" s="60"/>
      <c r="BF71" s="60"/>
      <c r="BG71" s="60"/>
      <c r="BH71" s="61"/>
      <c r="BI71" s="62"/>
      <c r="BJ71" s="62"/>
      <c r="BK71" s="62"/>
      <c r="BL71" s="62"/>
      <c r="BM71" s="62"/>
      <c r="BN71" s="62"/>
      <c r="BO71" s="62"/>
      <c r="BP71" s="63"/>
      <c r="BR71" s="59"/>
      <c r="BS71" s="60"/>
      <c r="BT71" s="60"/>
      <c r="BU71" s="60"/>
      <c r="BV71" s="60"/>
      <c r="BW71" s="61"/>
      <c r="BX71" s="62"/>
      <c r="BY71" s="62"/>
      <c r="BZ71" s="62"/>
      <c r="CA71" s="62"/>
      <c r="CB71" s="62"/>
      <c r="CC71" s="62"/>
      <c r="CD71" s="62"/>
      <c r="CE71" s="63"/>
      <c r="CG71" s="59"/>
      <c r="CH71" s="60"/>
      <c r="CI71" s="60"/>
      <c r="CJ71" s="60"/>
      <c r="CK71" s="60"/>
      <c r="CL71" s="61"/>
      <c r="CM71" s="62"/>
      <c r="CN71" s="62"/>
      <c r="CO71" s="62"/>
      <c r="CP71" s="62"/>
      <c r="CQ71" s="62"/>
      <c r="CR71" s="62"/>
      <c r="CS71" s="62"/>
      <c r="CT71" s="63"/>
      <c r="CV71" s="59"/>
      <c r="CW71" s="60"/>
      <c r="CX71" s="60"/>
      <c r="CY71" s="60"/>
      <c r="CZ71" s="60"/>
      <c r="DA71" s="61"/>
      <c r="DB71" s="62"/>
      <c r="DC71" s="62"/>
      <c r="DD71" s="62"/>
      <c r="DE71" s="62"/>
      <c r="DF71" s="62"/>
      <c r="DG71" s="62"/>
      <c r="DH71" s="62"/>
      <c r="DI71" s="63"/>
      <c r="DK71" s="59"/>
      <c r="DL71" s="60"/>
      <c r="DM71" s="60"/>
      <c r="DN71" s="60"/>
      <c r="DO71" s="60"/>
      <c r="DP71" s="61"/>
      <c r="DQ71" s="62"/>
      <c r="DR71" s="62"/>
      <c r="DS71" s="62"/>
      <c r="DT71" s="62"/>
      <c r="DU71" s="62"/>
      <c r="DV71" s="62"/>
      <c r="DW71" s="62"/>
      <c r="DX71" s="63"/>
    </row>
    <row r="72" spans="10:128" x14ac:dyDescent="0.2">
      <c r="Q72" s="39" t="s">
        <v>0</v>
      </c>
      <c r="AA72" s="39" t="s">
        <v>0</v>
      </c>
      <c r="AF72" s="39" t="s">
        <v>0</v>
      </c>
      <c r="AP72" s="39" t="s">
        <v>0</v>
      </c>
      <c r="AT72" s="39" t="s">
        <v>0</v>
      </c>
      <c r="BE72" s="39" t="s">
        <v>0</v>
      </c>
      <c r="BI72" s="39" t="s">
        <v>0</v>
      </c>
      <c r="BT72" s="39" t="s">
        <v>0</v>
      </c>
      <c r="BX72" s="39" t="s">
        <v>0</v>
      </c>
      <c r="CI72" s="39" t="s">
        <v>0</v>
      </c>
      <c r="CM72" s="39" t="s">
        <v>0</v>
      </c>
      <c r="DM72" s="39" t="s">
        <v>0</v>
      </c>
    </row>
    <row r="73" spans="10:128" x14ac:dyDescent="0.2">
      <c r="CX73" s="39" t="s">
        <v>0</v>
      </c>
      <c r="DA73" s="39" t="s">
        <v>0</v>
      </c>
      <c r="DL73" s="39" t="s">
        <v>0</v>
      </c>
    </row>
    <row r="74" spans="10:128" x14ac:dyDescent="0.2">
      <c r="DO74" s="39" t="s">
        <v>0</v>
      </c>
    </row>
  </sheetData>
  <phoneticPr fontId="12" type="noConversion"/>
  <pageMargins left="0.7" right="0.7" top="0.75" bottom="0.75" header="0.3" footer="0.3"/>
  <ignoredErrors>
    <ignoredError sqref="AB5 AC6 BU5 BV6 CY5 CZ6 M17 N18 DM17 DP18 AA29 AD30 BE29 BH30 CX29 DA30" formula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DDBB3-6EB3-4893-9DD4-37437F6F812B}">
  <sheetPr>
    <tabColor rgb="FF0070C0"/>
  </sheetPr>
  <dimension ref="A1:FV314"/>
  <sheetViews>
    <sheetView zoomScaleNormal="100" workbookViewId="0"/>
  </sheetViews>
  <sheetFormatPr defaultRowHeight="12.75" x14ac:dyDescent="0.2"/>
  <cols>
    <col min="1" max="1" width="3.7109375" style="39" customWidth="1"/>
    <col min="2" max="2" width="4.7109375" style="39" customWidth="1"/>
    <col min="3" max="3" width="7.7109375" style="39" customWidth="1"/>
    <col min="4" max="6" width="4.7109375" style="39" customWidth="1"/>
    <col min="7" max="7" width="7.7109375" style="39" customWidth="1"/>
    <col min="8" max="8" width="6.28515625" style="39" customWidth="1"/>
    <col min="9" max="11" width="4.140625" style="39" customWidth="1"/>
    <col min="12" max="17" width="6.7109375" style="39" customWidth="1"/>
    <col min="18" max="18" width="4.140625" style="39" customWidth="1"/>
    <col min="19" max="23" width="4.7109375" style="39" customWidth="1"/>
    <col min="24" max="28" width="4.140625" style="39" customWidth="1"/>
    <col min="29" max="34" width="6.7109375" style="39" customWidth="1"/>
    <col min="35" max="35" width="4.140625" style="39" customWidth="1"/>
    <col min="36" max="40" width="4.7109375" style="39" customWidth="1"/>
    <col min="41" max="41" width="4.140625" style="39" customWidth="1"/>
    <col min="42" max="43" width="4" style="39" customWidth="1"/>
    <col min="44" max="45" width="4.140625" style="39" customWidth="1"/>
    <col min="46" max="51" width="6.7109375" style="39" customWidth="1"/>
    <col min="52" max="52" width="4.140625" style="39" customWidth="1"/>
    <col min="53" max="57" width="4.7109375" style="39" customWidth="1"/>
    <col min="58" max="62" width="4.140625" style="39" customWidth="1"/>
    <col min="63" max="68" width="6.7109375" style="39" customWidth="1"/>
    <col min="69" max="69" width="4.140625" style="39" customWidth="1"/>
    <col min="70" max="74" width="4.7109375" style="39" customWidth="1"/>
    <col min="75" max="75" width="4.140625" style="39" customWidth="1"/>
    <col min="76" max="77" width="4" style="39" customWidth="1"/>
    <col min="78" max="79" width="4.140625" style="39" customWidth="1"/>
    <col min="80" max="85" width="6.7109375" style="39" customWidth="1"/>
    <col min="86" max="86" width="4.140625" style="39" customWidth="1"/>
    <col min="87" max="91" width="4.7109375" style="39" customWidth="1"/>
    <col min="92" max="96" width="4.140625" style="39" customWidth="1"/>
    <col min="97" max="102" width="6.7109375" style="39" customWidth="1"/>
    <col min="103" max="103" width="4.140625" style="39" customWidth="1"/>
    <col min="104" max="108" width="4.7109375" style="39" customWidth="1"/>
    <col min="109" max="109" width="4.140625" style="39" customWidth="1"/>
    <col min="110" max="111" width="4" style="39" customWidth="1"/>
    <col min="112" max="113" width="4.140625" style="39" customWidth="1"/>
    <col min="114" max="119" width="6.7109375" style="39" customWidth="1"/>
    <col min="120" max="120" width="4.140625" style="39" customWidth="1"/>
    <col min="121" max="125" width="4.7109375" style="39" customWidth="1"/>
    <col min="126" max="130" width="4.140625" style="39" customWidth="1"/>
    <col min="131" max="136" width="6.7109375" style="39" customWidth="1"/>
    <col min="137" max="137" width="4.140625" style="39" customWidth="1"/>
    <col min="138" max="142" width="4.7109375" style="39" customWidth="1"/>
    <col min="143" max="143" width="4.140625" style="39" customWidth="1"/>
    <col min="144" max="145" width="4" style="39" customWidth="1"/>
    <col min="146" max="147" width="4.140625" style="39" customWidth="1"/>
    <col min="148" max="153" width="6.7109375" style="39" customWidth="1"/>
    <col min="154" max="154" width="4.140625" style="39" customWidth="1"/>
    <col min="155" max="159" width="4.7109375" style="39" customWidth="1"/>
    <col min="160" max="164" width="4.140625" style="39" customWidth="1"/>
    <col min="165" max="170" width="6.7109375" style="39" customWidth="1"/>
    <col min="171" max="171" width="4.140625" style="39" customWidth="1"/>
    <col min="172" max="176" width="4.7109375" style="39" customWidth="1"/>
    <col min="177" max="177" width="4.140625" style="39" customWidth="1"/>
    <col min="178" max="179" width="4" style="39" customWidth="1"/>
    <col min="180" max="16384" width="9.140625" style="39"/>
  </cols>
  <sheetData>
    <row r="1" spans="1:178" ht="13.5" thickBot="1" x14ac:dyDescent="0.25">
      <c r="A1" s="36"/>
      <c r="B1" s="30"/>
      <c r="C1" s="37"/>
      <c r="D1" s="37"/>
      <c r="E1" s="37" t="s">
        <v>310</v>
      </c>
      <c r="F1" s="30"/>
      <c r="G1" s="30"/>
      <c r="H1" s="30"/>
      <c r="I1" s="39" t="s">
        <v>0</v>
      </c>
    </row>
    <row r="2" spans="1:178" ht="13.5" thickBot="1" x14ac:dyDescent="0.25">
      <c r="A2" s="30"/>
      <c r="B2" s="30"/>
      <c r="C2" s="40" t="s">
        <v>1</v>
      </c>
      <c r="D2" s="40"/>
      <c r="E2" s="41"/>
      <c r="F2" s="42"/>
      <c r="G2" s="41"/>
      <c r="H2" s="30"/>
      <c r="J2" s="43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5"/>
      <c r="AA2" s="43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5"/>
      <c r="AR2" s="43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5"/>
      <c r="BI2" s="43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5"/>
      <c r="BZ2" s="43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5"/>
      <c r="CQ2" s="43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5"/>
      <c r="DH2" s="43"/>
      <c r="DI2" s="44"/>
      <c r="DJ2" s="44"/>
      <c r="DK2" s="44"/>
      <c r="DL2" s="44"/>
      <c r="DM2" s="44"/>
      <c r="DN2" s="44"/>
      <c r="DO2" s="44"/>
      <c r="DP2" s="44"/>
      <c r="DQ2" s="44"/>
      <c r="DR2" s="44"/>
      <c r="DS2" s="44"/>
      <c r="DT2" s="44"/>
      <c r="DU2" s="44"/>
      <c r="DV2" s="44"/>
      <c r="DW2" s="45"/>
      <c r="DY2" s="43"/>
      <c r="DZ2" s="44"/>
      <c r="EA2" s="44"/>
      <c r="EB2" s="44"/>
      <c r="EC2" s="44"/>
      <c r="ED2" s="44"/>
      <c r="EE2" s="44"/>
      <c r="EF2" s="44"/>
      <c r="EG2" s="44"/>
      <c r="EH2" s="44"/>
      <c r="EI2" s="44"/>
      <c r="EJ2" s="44"/>
      <c r="EK2" s="44"/>
      <c r="EL2" s="44"/>
      <c r="EM2" s="44"/>
      <c r="EN2" s="45"/>
      <c r="EP2" s="43"/>
      <c r="EQ2" s="44"/>
      <c r="ER2" s="44"/>
      <c r="ES2" s="44"/>
      <c r="ET2" s="44"/>
      <c r="EU2" s="44"/>
      <c r="EV2" s="44"/>
      <c r="EW2" s="44"/>
      <c r="EX2" s="44"/>
      <c r="EY2" s="44"/>
      <c r="EZ2" s="44"/>
      <c r="FA2" s="44"/>
      <c r="FB2" s="44"/>
      <c r="FC2" s="44"/>
      <c r="FD2" s="44"/>
      <c r="FE2" s="45"/>
      <c r="FG2" s="43"/>
      <c r="FH2" s="44"/>
      <c r="FI2" s="44"/>
      <c r="FJ2" s="44"/>
      <c r="FK2" s="44"/>
      <c r="FL2" s="44"/>
      <c r="FM2" s="44"/>
      <c r="FN2" s="44"/>
      <c r="FO2" s="44"/>
      <c r="FP2" s="44"/>
      <c r="FQ2" s="44"/>
      <c r="FR2" s="44"/>
      <c r="FS2" s="44"/>
      <c r="FT2" s="44"/>
      <c r="FU2" s="44"/>
      <c r="FV2" s="45"/>
    </row>
    <row r="3" spans="1:178" ht="13.5" thickBot="1" x14ac:dyDescent="0.25">
      <c r="A3" s="30"/>
      <c r="B3" s="30"/>
      <c r="C3" s="30"/>
      <c r="D3" s="30"/>
      <c r="E3" s="38"/>
      <c r="F3" s="30"/>
      <c r="G3" s="30"/>
      <c r="H3" s="46"/>
      <c r="J3" s="47"/>
      <c r="K3" s="13"/>
      <c r="L3" s="14"/>
      <c r="M3" s="15"/>
      <c r="N3" s="16" t="s">
        <v>302</v>
      </c>
      <c r="O3" s="15"/>
      <c r="P3" s="15"/>
      <c r="Q3" s="15"/>
      <c r="R3" s="15"/>
      <c r="S3" s="17"/>
      <c r="T3" s="17"/>
      <c r="U3" s="16" t="s">
        <v>2</v>
      </c>
      <c r="V3" s="17"/>
      <c r="W3" s="17"/>
      <c r="X3" s="18"/>
      <c r="Y3" s="48"/>
      <c r="AA3" s="47"/>
      <c r="AB3" s="13"/>
      <c r="AC3" s="14"/>
      <c r="AD3" s="15"/>
      <c r="AE3" s="16" t="s">
        <v>302</v>
      </c>
      <c r="AF3" s="15"/>
      <c r="AG3" s="15"/>
      <c r="AH3" s="15"/>
      <c r="AI3" s="15"/>
      <c r="AJ3" s="17"/>
      <c r="AK3" s="17"/>
      <c r="AL3" s="16" t="s">
        <v>3</v>
      </c>
      <c r="AM3" s="17"/>
      <c r="AN3" s="17"/>
      <c r="AO3" s="18"/>
      <c r="AP3" s="48"/>
      <c r="AR3" s="47"/>
      <c r="AS3" s="13"/>
      <c r="AT3" s="14"/>
      <c r="AU3" s="15"/>
      <c r="AV3" s="16" t="s">
        <v>302</v>
      </c>
      <c r="AW3" s="15"/>
      <c r="AX3" s="15"/>
      <c r="AY3" s="15"/>
      <c r="AZ3" s="15"/>
      <c r="BA3" s="17"/>
      <c r="BB3" s="17"/>
      <c r="BC3" s="16" t="s">
        <v>47</v>
      </c>
      <c r="BD3" s="17"/>
      <c r="BE3" s="17"/>
      <c r="BF3" s="18"/>
      <c r="BG3" s="48"/>
      <c r="BI3" s="47"/>
      <c r="BJ3" s="13"/>
      <c r="BK3" s="14"/>
      <c r="BL3" s="15"/>
      <c r="BM3" s="16" t="s">
        <v>302</v>
      </c>
      <c r="BN3" s="15"/>
      <c r="BO3" s="15"/>
      <c r="BP3" s="15"/>
      <c r="BQ3" s="15"/>
      <c r="BR3" s="17"/>
      <c r="BS3" s="17"/>
      <c r="BT3" s="16" t="s">
        <v>48</v>
      </c>
      <c r="BU3" s="17"/>
      <c r="BV3" s="17"/>
      <c r="BW3" s="18"/>
      <c r="BX3" s="48"/>
      <c r="BZ3" s="47"/>
      <c r="CA3" s="13"/>
      <c r="CB3" s="14"/>
      <c r="CC3" s="15"/>
      <c r="CD3" s="16" t="s">
        <v>302</v>
      </c>
      <c r="CE3" s="15"/>
      <c r="CF3" s="15"/>
      <c r="CG3" s="15"/>
      <c r="CH3" s="15"/>
      <c r="CI3" s="17"/>
      <c r="CJ3" s="17"/>
      <c r="CK3" s="16" t="s">
        <v>63</v>
      </c>
      <c r="CL3" s="17"/>
      <c r="CM3" s="17"/>
      <c r="CN3" s="18"/>
      <c r="CO3" s="48"/>
      <c r="CQ3" s="47"/>
      <c r="CR3" s="13"/>
      <c r="CS3" s="14"/>
      <c r="CT3" s="15"/>
      <c r="CU3" s="16" t="s">
        <v>302</v>
      </c>
      <c r="CV3" s="15"/>
      <c r="CW3" s="15"/>
      <c r="CX3" s="15"/>
      <c r="CY3" s="15"/>
      <c r="CZ3" s="17"/>
      <c r="DA3" s="17"/>
      <c r="DB3" s="16" t="s">
        <v>64</v>
      </c>
      <c r="DC3" s="17"/>
      <c r="DD3" s="17"/>
      <c r="DE3" s="18"/>
      <c r="DF3" s="48"/>
      <c r="DH3" s="47"/>
      <c r="DI3" s="13"/>
      <c r="DJ3" s="14"/>
      <c r="DK3" s="15"/>
      <c r="DL3" s="16" t="s">
        <v>302</v>
      </c>
      <c r="DM3" s="15"/>
      <c r="DN3" s="15"/>
      <c r="DO3" s="15"/>
      <c r="DP3" s="15"/>
      <c r="DQ3" s="17"/>
      <c r="DR3" s="17"/>
      <c r="DS3" s="16" t="s">
        <v>78</v>
      </c>
      <c r="DT3" s="17"/>
      <c r="DU3" s="17"/>
      <c r="DV3" s="18"/>
      <c r="DW3" s="48"/>
      <c r="DY3" s="47"/>
      <c r="DZ3" s="13"/>
      <c r="EA3" s="14"/>
      <c r="EB3" s="15"/>
      <c r="EC3" s="16" t="s">
        <v>302</v>
      </c>
      <c r="ED3" s="15"/>
      <c r="EE3" s="15"/>
      <c r="EF3" s="15"/>
      <c r="EG3" s="15"/>
      <c r="EH3" s="17"/>
      <c r="EI3" s="17"/>
      <c r="EJ3" s="16" t="s">
        <v>79</v>
      </c>
      <c r="EK3" s="17"/>
      <c r="EL3" s="17"/>
      <c r="EM3" s="18"/>
      <c r="EN3" s="48"/>
      <c r="EP3" s="47"/>
      <c r="EQ3" s="13"/>
      <c r="ER3" s="14"/>
      <c r="ES3" s="15"/>
      <c r="ET3" s="16" t="s">
        <v>302</v>
      </c>
      <c r="EU3" s="15"/>
      <c r="EV3" s="15"/>
      <c r="EW3" s="15"/>
      <c r="EX3" s="15"/>
      <c r="EY3" s="17"/>
      <c r="EZ3" s="17"/>
      <c r="FA3" s="16" t="s">
        <v>82</v>
      </c>
      <c r="FB3" s="17"/>
      <c r="FC3" s="17"/>
      <c r="FD3" s="18"/>
      <c r="FE3" s="48"/>
      <c r="FG3" s="47"/>
      <c r="FH3" s="13"/>
      <c r="FI3" s="14"/>
      <c r="FJ3" s="15"/>
      <c r="FK3" s="16" t="s">
        <v>302</v>
      </c>
      <c r="FL3" s="15"/>
      <c r="FM3" s="15"/>
      <c r="FN3" s="15"/>
      <c r="FO3" s="15"/>
      <c r="FP3" s="17"/>
      <c r="FQ3" s="17"/>
      <c r="FR3" s="16" t="s">
        <v>83</v>
      </c>
      <c r="FS3" s="17"/>
      <c r="FT3" s="17"/>
      <c r="FU3" s="18"/>
      <c r="FV3" s="48"/>
    </row>
    <row r="4" spans="1:178" x14ac:dyDescent="0.2">
      <c r="A4" s="30"/>
      <c r="B4" s="49" t="s">
        <v>6</v>
      </c>
      <c r="C4" s="50">
        <v>1</v>
      </c>
      <c r="D4" s="30"/>
      <c r="E4" s="38" t="s">
        <v>7</v>
      </c>
      <c r="F4" s="30"/>
      <c r="G4" s="51" t="s">
        <v>8</v>
      </c>
      <c r="H4" s="30"/>
      <c r="J4" s="47"/>
      <c r="K4" s="19"/>
      <c r="L4" s="1">
        <f>G14</f>
        <v>1</v>
      </c>
      <c r="M4" s="2">
        <f>G36</f>
        <v>23</v>
      </c>
      <c r="N4" s="2">
        <f>G33</f>
        <v>20</v>
      </c>
      <c r="O4" s="2">
        <f>G25</f>
        <v>12</v>
      </c>
      <c r="P4" s="3">
        <f>G22</f>
        <v>9</v>
      </c>
      <c r="Q4" s="52">
        <f>SUM(L4:P4)</f>
        <v>65</v>
      </c>
      <c r="R4" s="20"/>
      <c r="S4" s="21" t="s">
        <v>32</v>
      </c>
      <c r="T4" s="22" t="s">
        <v>26</v>
      </c>
      <c r="U4" s="22" t="s">
        <v>13</v>
      </c>
      <c r="V4" s="22" t="s">
        <v>15</v>
      </c>
      <c r="W4" s="23" t="s">
        <v>33</v>
      </c>
      <c r="X4" s="20"/>
      <c r="Y4" s="48"/>
      <c r="AA4" s="47"/>
      <c r="AB4" s="19"/>
      <c r="AC4" s="1">
        <f>G14</f>
        <v>1</v>
      </c>
      <c r="AD4" s="2">
        <f>G36</f>
        <v>23</v>
      </c>
      <c r="AE4" s="2">
        <f>G32</f>
        <v>19</v>
      </c>
      <c r="AF4" s="2">
        <f>G25</f>
        <v>12</v>
      </c>
      <c r="AG4" s="3">
        <f>G23</f>
        <v>10</v>
      </c>
      <c r="AH4" s="52">
        <f>SUM(AC4:AG4)</f>
        <v>65</v>
      </c>
      <c r="AI4" s="20"/>
      <c r="AJ4" s="21" t="s">
        <v>32</v>
      </c>
      <c r="AK4" s="22" t="s">
        <v>26</v>
      </c>
      <c r="AL4" s="22" t="s">
        <v>25</v>
      </c>
      <c r="AM4" s="22" t="s">
        <v>15</v>
      </c>
      <c r="AN4" s="23" t="s">
        <v>20</v>
      </c>
      <c r="AO4" s="20"/>
      <c r="AP4" s="48"/>
      <c r="AR4" s="47"/>
      <c r="AS4" s="19"/>
      <c r="AT4" s="1">
        <f>G14</f>
        <v>1</v>
      </c>
      <c r="AU4" s="2">
        <f>G37</f>
        <v>24</v>
      </c>
      <c r="AV4" s="2">
        <f>G33</f>
        <v>20</v>
      </c>
      <c r="AW4" s="2">
        <f>G25</f>
        <v>12</v>
      </c>
      <c r="AX4" s="3">
        <f>G21</f>
        <v>8</v>
      </c>
      <c r="AY4" s="52">
        <f>SUM(AT4:AX4)</f>
        <v>65</v>
      </c>
      <c r="AZ4" s="20"/>
      <c r="BA4" s="21" t="s">
        <v>32</v>
      </c>
      <c r="BB4" s="22" t="s">
        <v>22</v>
      </c>
      <c r="BC4" s="22" t="s">
        <v>13</v>
      </c>
      <c r="BD4" s="22" t="s">
        <v>15</v>
      </c>
      <c r="BE4" s="23" t="s">
        <v>12</v>
      </c>
      <c r="BF4" s="20"/>
      <c r="BG4" s="48"/>
      <c r="BI4" s="47"/>
      <c r="BJ4" s="19"/>
      <c r="BK4" s="1">
        <f>G14</f>
        <v>1</v>
      </c>
      <c r="BL4" s="2">
        <f>G37</f>
        <v>24</v>
      </c>
      <c r="BM4" s="2">
        <f>G31</f>
        <v>18</v>
      </c>
      <c r="BN4" s="2">
        <f>G25</f>
        <v>12</v>
      </c>
      <c r="BO4" s="3">
        <f>G23</f>
        <v>10</v>
      </c>
      <c r="BP4" s="52">
        <f>SUM(BK4:BO4)</f>
        <v>65</v>
      </c>
      <c r="BQ4" s="20"/>
      <c r="BR4" s="21" t="s">
        <v>32</v>
      </c>
      <c r="BS4" s="22" t="s">
        <v>22</v>
      </c>
      <c r="BT4" s="22" t="s">
        <v>18</v>
      </c>
      <c r="BU4" s="22" t="s">
        <v>15</v>
      </c>
      <c r="BV4" s="23" t="s">
        <v>20</v>
      </c>
      <c r="BW4" s="20"/>
      <c r="BX4" s="48"/>
      <c r="BZ4" s="47"/>
      <c r="CA4" s="19"/>
      <c r="CB4" s="1">
        <f>G14</f>
        <v>1</v>
      </c>
      <c r="CC4" s="2">
        <f>G38</f>
        <v>25</v>
      </c>
      <c r="CD4" s="2">
        <f>G32</f>
        <v>19</v>
      </c>
      <c r="CE4" s="2">
        <f>G25</f>
        <v>12</v>
      </c>
      <c r="CF4" s="3">
        <f>G21</f>
        <v>8</v>
      </c>
      <c r="CG4" s="52">
        <f>SUM(CB4:CF4)</f>
        <v>65</v>
      </c>
      <c r="CH4" s="20"/>
      <c r="CI4" s="21" t="s">
        <v>32</v>
      </c>
      <c r="CJ4" s="22" t="s">
        <v>16</v>
      </c>
      <c r="CK4" s="22" t="s">
        <v>25</v>
      </c>
      <c r="CL4" s="22" t="s">
        <v>15</v>
      </c>
      <c r="CM4" s="23" t="s">
        <v>12</v>
      </c>
      <c r="CN4" s="20"/>
      <c r="CO4" s="48"/>
      <c r="CQ4" s="47"/>
      <c r="CR4" s="19"/>
      <c r="CS4" s="1">
        <f>G14</f>
        <v>1</v>
      </c>
      <c r="CT4" s="2">
        <f>G38</f>
        <v>25</v>
      </c>
      <c r="CU4" s="2">
        <f>G31</f>
        <v>18</v>
      </c>
      <c r="CV4" s="2">
        <f>G25</f>
        <v>12</v>
      </c>
      <c r="CW4" s="3">
        <f>G22</f>
        <v>9</v>
      </c>
      <c r="CX4" s="52">
        <f>SUM(CS4:CW4)</f>
        <v>65</v>
      </c>
      <c r="CY4" s="20"/>
      <c r="CZ4" s="21" t="s">
        <v>32</v>
      </c>
      <c r="DA4" s="22" t="s">
        <v>16</v>
      </c>
      <c r="DB4" s="22" t="s">
        <v>18</v>
      </c>
      <c r="DC4" s="22" t="s">
        <v>15</v>
      </c>
      <c r="DD4" s="23" t="s">
        <v>33</v>
      </c>
      <c r="DE4" s="20"/>
      <c r="DF4" s="48"/>
      <c r="DH4" s="47"/>
      <c r="DI4" s="19"/>
      <c r="DJ4" s="1">
        <f>G14</f>
        <v>1</v>
      </c>
      <c r="DK4" s="2">
        <f>G35</f>
        <v>22</v>
      </c>
      <c r="DL4" s="2">
        <f>G33</f>
        <v>20</v>
      </c>
      <c r="DM4" s="2">
        <f>G26</f>
        <v>13</v>
      </c>
      <c r="DN4" s="3">
        <f>G22</f>
        <v>9</v>
      </c>
      <c r="DO4" s="52">
        <f>SUM(DJ4:DN4)</f>
        <v>65</v>
      </c>
      <c r="DP4" s="20"/>
      <c r="DQ4" s="21" t="s">
        <v>32</v>
      </c>
      <c r="DR4" s="22" t="s">
        <v>23</v>
      </c>
      <c r="DS4" s="22" t="s">
        <v>13</v>
      </c>
      <c r="DT4" s="22" t="s">
        <v>21</v>
      </c>
      <c r="DU4" s="23" t="s">
        <v>33</v>
      </c>
      <c r="DV4" s="20"/>
      <c r="DW4" s="48"/>
      <c r="DY4" s="47"/>
      <c r="DZ4" s="19"/>
      <c r="EA4" s="1">
        <f>G14</f>
        <v>1</v>
      </c>
      <c r="EB4" s="2">
        <f>G35</f>
        <v>22</v>
      </c>
      <c r="EC4" s="2">
        <f>G32</f>
        <v>19</v>
      </c>
      <c r="ED4" s="2">
        <f>G26</f>
        <v>13</v>
      </c>
      <c r="EE4" s="3">
        <f>G23</f>
        <v>10</v>
      </c>
      <c r="EF4" s="52">
        <f>SUM(EA4:EE4)</f>
        <v>65</v>
      </c>
      <c r="EG4" s="20"/>
      <c r="EH4" s="21" t="s">
        <v>32</v>
      </c>
      <c r="EI4" s="22" t="s">
        <v>23</v>
      </c>
      <c r="EJ4" s="22" t="s">
        <v>25</v>
      </c>
      <c r="EK4" s="22" t="s">
        <v>21</v>
      </c>
      <c r="EL4" s="23" t="s">
        <v>20</v>
      </c>
      <c r="EM4" s="20"/>
      <c r="EN4" s="48"/>
      <c r="EP4" s="47"/>
      <c r="EQ4" s="19"/>
      <c r="ER4" s="1">
        <f>G14</f>
        <v>1</v>
      </c>
      <c r="ES4" s="2">
        <f>G37</f>
        <v>24</v>
      </c>
      <c r="ET4" s="2">
        <f>G33</f>
        <v>20</v>
      </c>
      <c r="EU4" s="2">
        <f>G26</f>
        <v>13</v>
      </c>
      <c r="EV4" s="3">
        <f>G20</f>
        <v>7</v>
      </c>
      <c r="EW4" s="52">
        <f>SUM(ER4:EV4)</f>
        <v>65</v>
      </c>
      <c r="EX4" s="20"/>
      <c r="EY4" s="21" t="s">
        <v>32</v>
      </c>
      <c r="EZ4" s="22" t="s">
        <v>22</v>
      </c>
      <c r="FA4" s="22" t="s">
        <v>13</v>
      </c>
      <c r="FB4" s="22" t="s">
        <v>21</v>
      </c>
      <c r="FC4" s="23" t="s">
        <v>27</v>
      </c>
      <c r="FD4" s="20"/>
      <c r="FE4" s="48"/>
      <c r="FG4" s="47"/>
      <c r="FH4" s="19"/>
      <c r="FI4" s="1">
        <f>G14</f>
        <v>1</v>
      </c>
      <c r="FJ4" s="2">
        <f>G37</f>
        <v>24</v>
      </c>
      <c r="FK4" s="2">
        <f>G30</f>
        <v>17</v>
      </c>
      <c r="FL4" s="2">
        <f>G26</f>
        <v>13</v>
      </c>
      <c r="FM4" s="3">
        <f>G23</f>
        <v>10</v>
      </c>
      <c r="FN4" s="52">
        <f>SUM(FI4:FM4)</f>
        <v>65</v>
      </c>
      <c r="FO4" s="20"/>
      <c r="FP4" s="21" t="s">
        <v>32</v>
      </c>
      <c r="FQ4" s="22" t="s">
        <v>22</v>
      </c>
      <c r="FR4" s="22" t="s">
        <v>28</v>
      </c>
      <c r="FS4" s="22" t="s">
        <v>21</v>
      </c>
      <c r="FT4" s="23" t="s">
        <v>20</v>
      </c>
      <c r="FU4" s="20"/>
      <c r="FV4" s="48"/>
    </row>
    <row r="5" spans="1:178" x14ac:dyDescent="0.2">
      <c r="A5" s="30"/>
      <c r="B5" s="30"/>
      <c r="C5" s="30"/>
      <c r="D5" s="30"/>
      <c r="E5" s="38"/>
      <c r="F5" s="30"/>
      <c r="G5" s="30"/>
      <c r="H5" s="30"/>
      <c r="J5" s="47"/>
      <c r="K5" s="19"/>
      <c r="L5" s="4">
        <f>G28</f>
        <v>15</v>
      </c>
      <c r="M5" s="5">
        <f>G20</f>
        <v>7</v>
      </c>
      <c r="N5" s="5">
        <f>G17</f>
        <v>4</v>
      </c>
      <c r="O5" s="5">
        <f>G34</f>
        <v>21</v>
      </c>
      <c r="P5" s="6">
        <f>G31</f>
        <v>18</v>
      </c>
      <c r="Q5" s="53">
        <f t="shared" ref="Q5:Q8" si="0">SUM(L5:P5)</f>
        <v>65</v>
      </c>
      <c r="R5" s="20"/>
      <c r="S5" s="24" t="s">
        <v>30</v>
      </c>
      <c r="T5" s="25" t="s">
        <v>27</v>
      </c>
      <c r="U5" s="25" t="s">
        <v>14</v>
      </c>
      <c r="V5" s="25" t="s">
        <v>11</v>
      </c>
      <c r="W5" s="26" t="s">
        <v>18</v>
      </c>
      <c r="X5" s="20"/>
      <c r="Y5" s="48"/>
      <c r="AA5" s="47"/>
      <c r="AB5" s="19"/>
      <c r="AC5" s="4">
        <f>G27</f>
        <v>14</v>
      </c>
      <c r="AD5" s="5">
        <f>G20</f>
        <v>7</v>
      </c>
      <c r="AE5" s="5">
        <f>G18</f>
        <v>5</v>
      </c>
      <c r="AF5" s="5">
        <f>G34</f>
        <v>21</v>
      </c>
      <c r="AG5" s="6">
        <f>G31</f>
        <v>18</v>
      </c>
      <c r="AH5" s="53">
        <f t="shared" ref="AH5:AH8" si="1">SUM(AC5:AG5)</f>
        <v>65</v>
      </c>
      <c r="AI5" s="20"/>
      <c r="AJ5" s="24" t="s">
        <v>10</v>
      </c>
      <c r="AK5" s="25" t="s">
        <v>27</v>
      </c>
      <c r="AL5" s="25" t="s">
        <v>31</v>
      </c>
      <c r="AM5" s="25" t="s">
        <v>11</v>
      </c>
      <c r="AN5" s="26" t="s">
        <v>18</v>
      </c>
      <c r="AO5" s="20"/>
      <c r="AP5" s="48"/>
      <c r="AR5" s="47"/>
      <c r="AS5" s="19"/>
      <c r="AT5" s="4">
        <f>G28</f>
        <v>15</v>
      </c>
      <c r="AU5" s="5">
        <f>G20</f>
        <v>7</v>
      </c>
      <c r="AV5" s="5">
        <f>G16</f>
        <v>3</v>
      </c>
      <c r="AW5" s="5">
        <f>G34</f>
        <v>21</v>
      </c>
      <c r="AX5" s="6">
        <f>G32</f>
        <v>19</v>
      </c>
      <c r="AY5" s="53">
        <f t="shared" ref="AY5:AY8" si="2">SUM(AT5:AX5)</f>
        <v>65</v>
      </c>
      <c r="AZ5" s="20"/>
      <c r="BA5" s="24" t="s">
        <v>30</v>
      </c>
      <c r="BB5" s="25" t="s">
        <v>27</v>
      </c>
      <c r="BC5" s="25" t="s">
        <v>24</v>
      </c>
      <c r="BD5" s="25" t="s">
        <v>11</v>
      </c>
      <c r="BE5" s="26" t="s">
        <v>25</v>
      </c>
      <c r="BF5" s="20"/>
      <c r="BG5" s="48"/>
      <c r="BI5" s="47"/>
      <c r="BJ5" s="19"/>
      <c r="BK5" s="4">
        <f>G26</f>
        <v>13</v>
      </c>
      <c r="BL5" s="5">
        <f>G20</f>
        <v>7</v>
      </c>
      <c r="BM5" s="5">
        <f>G18</f>
        <v>5</v>
      </c>
      <c r="BN5" s="5">
        <f>G34</f>
        <v>21</v>
      </c>
      <c r="BO5" s="6">
        <f>G32</f>
        <v>19</v>
      </c>
      <c r="BP5" s="53">
        <f t="shared" ref="BP5:BP8" si="3">SUM(BK5:BO5)</f>
        <v>65</v>
      </c>
      <c r="BQ5" s="20"/>
      <c r="BR5" s="24" t="s">
        <v>21</v>
      </c>
      <c r="BS5" s="25" t="s">
        <v>27</v>
      </c>
      <c r="BT5" s="25" t="s">
        <v>31</v>
      </c>
      <c r="BU5" s="25" t="s">
        <v>11</v>
      </c>
      <c r="BV5" s="26" t="s">
        <v>25</v>
      </c>
      <c r="BW5" s="20"/>
      <c r="BX5" s="48"/>
      <c r="BZ5" s="47"/>
      <c r="CA5" s="19"/>
      <c r="CB5" s="4">
        <f>G27</f>
        <v>14</v>
      </c>
      <c r="CC5" s="5">
        <f>G20</f>
        <v>7</v>
      </c>
      <c r="CD5" s="5">
        <f>G16</f>
        <v>3</v>
      </c>
      <c r="CE5" s="5">
        <f>G34</f>
        <v>21</v>
      </c>
      <c r="CF5" s="6">
        <f>G33</f>
        <v>20</v>
      </c>
      <c r="CG5" s="53">
        <f t="shared" ref="CG5:CG8" si="4">SUM(CB5:CF5)</f>
        <v>65</v>
      </c>
      <c r="CH5" s="20"/>
      <c r="CI5" s="24" t="s">
        <v>10</v>
      </c>
      <c r="CJ5" s="25" t="s">
        <v>27</v>
      </c>
      <c r="CK5" s="25" t="s">
        <v>24</v>
      </c>
      <c r="CL5" s="25" t="s">
        <v>11</v>
      </c>
      <c r="CM5" s="26" t="s">
        <v>13</v>
      </c>
      <c r="CN5" s="20"/>
      <c r="CO5" s="48"/>
      <c r="CQ5" s="47"/>
      <c r="CR5" s="19"/>
      <c r="CS5" s="4">
        <f>G26</f>
        <v>13</v>
      </c>
      <c r="CT5" s="5">
        <f>G20</f>
        <v>7</v>
      </c>
      <c r="CU5" s="5">
        <f>G17</f>
        <v>4</v>
      </c>
      <c r="CV5" s="5">
        <f>G34</f>
        <v>21</v>
      </c>
      <c r="CW5" s="6">
        <f>G33</f>
        <v>20</v>
      </c>
      <c r="CX5" s="53">
        <f t="shared" ref="CX5:CX8" si="5">SUM(CS5:CW5)</f>
        <v>65</v>
      </c>
      <c r="CY5" s="20"/>
      <c r="CZ5" s="24" t="s">
        <v>21</v>
      </c>
      <c r="DA5" s="25" t="s">
        <v>27</v>
      </c>
      <c r="DB5" s="25" t="s">
        <v>14</v>
      </c>
      <c r="DC5" s="25" t="s">
        <v>11</v>
      </c>
      <c r="DD5" s="26" t="s">
        <v>13</v>
      </c>
      <c r="DE5" s="20"/>
      <c r="DF5" s="48"/>
      <c r="DH5" s="47"/>
      <c r="DI5" s="19"/>
      <c r="DJ5" s="4">
        <f>G28</f>
        <v>15</v>
      </c>
      <c r="DK5" s="5">
        <f>G21</f>
        <v>8</v>
      </c>
      <c r="DL5" s="5">
        <f>G17</f>
        <v>4</v>
      </c>
      <c r="DM5" s="5">
        <f>G34</f>
        <v>21</v>
      </c>
      <c r="DN5" s="6">
        <f>G30</f>
        <v>17</v>
      </c>
      <c r="DO5" s="53">
        <f t="shared" ref="DO5:DO8" si="6">SUM(DJ5:DN5)</f>
        <v>65</v>
      </c>
      <c r="DP5" s="20"/>
      <c r="DQ5" s="24" t="s">
        <v>30</v>
      </c>
      <c r="DR5" s="25" t="s">
        <v>12</v>
      </c>
      <c r="DS5" s="25" t="s">
        <v>14</v>
      </c>
      <c r="DT5" s="25" t="s">
        <v>11</v>
      </c>
      <c r="DU5" s="26" t="s">
        <v>28</v>
      </c>
      <c r="DV5" s="20"/>
      <c r="DW5" s="48"/>
      <c r="DY5" s="47"/>
      <c r="DZ5" s="19"/>
      <c r="EA5" s="4">
        <f>G27</f>
        <v>14</v>
      </c>
      <c r="EB5" s="5">
        <f>G21</f>
        <v>8</v>
      </c>
      <c r="EC5" s="5">
        <f>G18</f>
        <v>5</v>
      </c>
      <c r="ED5" s="5">
        <f>G34</f>
        <v>21</v>
      </c>
      <c r="EE5" s="6">
        <f>G30</f>
        <v>17</v>
      </c>
      <c r="EF5" s="53">
        <f t="shared" ref="EF5:EF8" si="7">SUM(EA5:EE5)</f>
        <v>65</v>
      </c>
      <c r="EG5" s="20"/>
      <c r="EH5" s="24" t="s">
        <v>10</v>
      </c>
      <c r="EI5" s="25" t="s">
        <v>12</v>
      </c>
      <c r="EJ5" s="25" t="s">
        <v>31</v>
      </c>
      <c r="EK5" s="25" t="s">
        <v>11</v>
      </c>
      <c r="EL5" s="26" t="s">
        <v>28</v>
      </c>
      <c r="EM5" s="20"/>
      <c r="EN5" s="48"/>
      <c r="EP5" s="47"/>
      <c r="EQ5" s="19"/>
      <c r="ER5" s="4">
        <f>G28</f>
        <v>15</v>
      </c>
      <c r="ES5" s="5">
        <f>G21</f>
        <v>8</v>
      </c>
      <c r="ET5" s="5">
        <f>G15</f>
        <v>2</v>
      </c>
      <c r="EU5" s="5">
        <f>G34</f>
        <v>21</v>
      </c>
      <c r="EV5" s="6">
        <f>G32</f>
        <v>19</v>
      </c>
      <c r="EW5" s="53">
        <f t="shared" ref="EW5:EW8" si="8">SUM(ER5:EV5)</f>
        <v>65</v>
      </c>
      <c r="EX5" s="20"/>
      <c r="EY5" s="24" t="s">
        <v>30</v>
      </c>
      <c r="EZ5" s="25" t="s">
        <v>12</v>
      </c>
      <c r="FA5" s="25" t="s">
        <v>9</v>
      </c>
      <c r="FB5" s="25" t="s">
        <v>11</v>
      </c>
      <c r="FC5" s="26" t="s">
        <v>25</v>
      </c>
      <c r="FD5" s="20"/>
      <c r="FE5" s="48"/>
      <c r="FG5" s="47"/>
      <c r="FH5" s="19"/>
      <c r="FI5" s="4">
        <f>G25</f>
        <v>12</v>
      </c>
      <c r="FJ5" s="5">
        <f>G21</f>
        <v>8</v>
      </c>
      <c r="FK5" s="5">
        <f>G18</f>
        <v>5</v>
      </c>
      <c r="FL5" s="5">
        <f>G34</f>
        <v>21</v>
      </c>
      <c r="FM5" s="6">
        <f>G32</f>
        <v>19</v>
      </c>
      <c r="FN5" s="53">
        <f t="shared" ref="FN5:FN8" si="9">SUM(FI5:FM5)</f>
        <v>65</v>
      </c>
      <c r="FO5" s="20"/>
      <c r="FP5" s="24" t="s">
        <v>15</v>
      </c>
      <c r="FQ5" s="25" t="s">
        <v>12</v>
      </c>
      <c r="FR5" s="25" t="s">
        <v>31</v>
      </c>
      <c r="FS5" s="25" t="s">
        <v>11</v>
      </c>
      <c r="FT5" s="26" t="s">
        <v>25</v>
      </c>
      <c r="FU5" s="20"/>
      <c r="FV5" s="48"/>
    </row>
    <row r="6" spans="1:178" x14ac:dyDescent="0.2">
      <c r="A6" s="30"/>
      <c r="B6" s="49" t="s">
        <v>34</v>
      </c>
      <c r="C6" s="50">
        <v>1</v>
      </c>
      <c r="D6" s="30"/>
      <c r="E6" s="38" t="s">
        <v>35</v>
      </c>
      <c r="F6" s="30"/>
      <c r="G6" s="38" t="s">
        <v>36</v>
      </c>
      <c r="H6" s="30"/>
      <c r="J6" s="47"/>
      <c r="K6" s="19"/>
      <c r="L6" s="4">
        <f>G37</f>
        <v>24</v>
      </c>
      <c r="M6" s="5">
        <f>G29</f>
        <v>16</v>
      </c>
      <c r="N6" s="5">
        <f>G26</f>
        <v>13</v>
      </c>
      <c r="O6" s="5">
        <f>G23</f>
        <v>10</v>
      </c>
      <c r="P6" s="6">
        <f>G15</f>
        <v>2</v>
      </c>
      <c r="Q6" s="53">
        <f t="shared" si="0"/>
        <v>65</v>
      </c>
      <c r="R6" s="20"/>
      <c r="S6" s="24" t="s">
        <v>22</v>
      </c>
      <c r="T6" s="25" t="s">
        <v>17</v>
      </c>
      <c r="U6" s="25" t="s">
        <v>21</v>
      </c>
      <c r="V6" s="25" t="s">
        <v>20</v>
      </c>
      <c r="W6" s="26" t="s">
        <v>9</v>
      </c>
      <c r="X6" s="20"/>
      <c r="Y6" s="48"/>
      <c r="AA6" s="47"/>
      <c r="AB6" s="19"/>
      <c r="AC6" s="4">
        <f>G38</f>
        <v>25</v>
      </c>
      <c r="AD6" s="5">
        <f>G29</f>
        <v>16</v>
      </c>
      <c r="AE6" s="5">
        <f>G26</f>
        <v>13</v>
      </c>
      <c r="AF6" s="5">
        <f>G22</f>
        <v>9</v>
      </c>
      <c r="AG6" s="6">
        <f>G15</f>
        <v>2</v>
      </c>
      <c r="AH6" s="53">
        <f t="shared" si="1"/>
        <v>65</v>
      </c>
      <c r="AI6" s="20"/>
      <c r="AJ6" s="24" t="s">
        <v>16</v>
      </c>
      <c r="AK6" s="25" t="s">
        <v>17</v>
      </c>
      <c r="AL6" s="25" t="s">
        <v>21</v>
      </c>
      <c r="AM6" s="25" t="s">
        <v>33</v>
      </c>
      <c r="AN6" s="26" t="s">
        <v>9</v>
      </c>
      <c r="AO6" s="20"/>
      <c r="AP6" s="48"/>
      <c r="AR6" s="47"/>
      <c r="AS6" s="19"/>
      <c r="AT6" s="4">
        <f>G36</f>
        <v>23</v>
      </c>
      <c r="AU6" s="5">
        <f>G29</f>
        <v>16</v>
      </c>
      <c r="AV6" s="5">
        <f>G27</f>
        <v>14</v>
      </c>
      <c r="AW6" s="5">
        <f>G23</f>
        <v>10</v>
      </c>
      <c r="AX6" s="6">
        <f>G15</f>
        <v>2</v>
      </c>
      <c r="AY6" s="53">
        <f t="shared" si="2"/>
        <v>65</v>
      </c>
      <c r="AZ6" s="20"/>
      <c r="BA6" s="24" t="s">
        <v>26</v>
      </c>
      <c r="BB6" s="25" t="s">
        <v>17</v>
      </c>
      <c r="BC6" s="25" t="s">
        <v>10</v>
      </c>
      <c r="BD6" s="25" t="s">
        <v>20</v>
      </c>
      <c r="BE6" s="26" t="s">
        <v>9</v>
      </c>
      <c r="BF6" s="20"/>
      <c r="BG6" s="48"/>
      <c r="BI6" s="47"/>
      <c r="BJ6" s="19"/>
      <c r="BK6" s="4">
        <f>G38</f>
        <v>25</v>
      </c>
      <c r="BL6" s="5">
        <f>G29</f>
        <v>16</v>
      </c>
      <c r="BM6" s="5">
        <f>G27</f>
        <v>14</v>
      </c>
      <c r="BN6" s="5">
        <f>G21</f>
        <v>8</v>
      </c>
      <c r="BO6" s="6">
        <f>G15</f>
        <v>2</v>
      </c>
      <c r="BP6" s="53">
        <f t="shared" si="3"/>
        <v>65</v>
      </c>
      <c r="BQ6" s="20"/>
      <c r="BR6" s="24" t="s">
        <v>16</v>
      </c>
      <c r="BS6" s="25" t="s">
        <v>17</v>
      </c>
      <c r="BT6" s="25" t="s">
        <v>10</v>
      </c>
      <c r="BU6" s="25" t="s">
        <v>12</v>
      </c>
      <c r="BV6" s="26" t="s">
        <v>9</v>
      </c>
      <c r="BW6" s="20"/>
      <c r="BX6" s="48"/>
      <c r="BZ6" s="47"/>
      <c r="CA6" s="19"/>
      <c r="CB6" s="4">
        <f>G36</f>
        <v>23</v>
      </c>
      <c r="CC6" s="5">
        <f>G29</f>
        <v>16</v>
      </c>
      <c r="CD6" s="5">
        <f>G28</f>
        <v>15</v>
      </c>
      <c r="CE6" s="5">
        <f>G22</f>
        <v>9</v>
      </c>
      <c r="CF6" s="6">
        <f>G15</f>
        <v>2</v>
      </c>
      <c r="CG6" s="53">
        <f t="shared" si="4"/>
        <v>65</v>
      </c>
      <c r="CH6" s="20"/>
      <c r="CI6" s="24" t="s">
        <v>26</v>
      </c>
      <c r="CJ6" s="25" t="s">
        <v>17</v>
      </c>
      <c r="CK6" s="25" t="s">
        <v>30</v>
      </c>
      <c r="CL6" s="25" t="s">
        <v>33</v>
      </c>
      <c r="CM6" s="26" t="s">
        <v>9</v>
      </c>
      <c r="CN6" s="20"/>
      <c r="CO6" s="48"/>
      <c r="CQ6" s="47"/>
      <c r="CR6" s="19"/>
      <c r="CS6" s="4">
        <f>G37</f>
        <v>24</v>
      </c>
      <c r="CT6" s="5">
        <f>G29</f>
        <v>16</v>
      </c>
      <c r="CU6" s="5">
        <f>G28</f>
        <v>15</v>
      </c>
      <c r="CV6" s="5">
        <f>G21</f>
        <v>8</v>
      </c>
      <c r="CW6" s="6">
        <f>G15</f>
        <v>2</v>
      </c>
      <c r="CX6" s="53">
        <f t="shared" si="5"/>
        <v>65</v>
      </c>
      <c r="CY6" s="20"/>
      <c r="CZ6" s="24" t="s">
        <v>22</v>
      </c>
      <c r="DA6" s="25" t="s">
        <v>17</v>
      </c>
      <c r="DB6" s="25" t="s">
        <v>30</v>
      </c>
      <c r="DC6" s="25" t="s">
        <v>12</v>
      </c>
      <c r="DD6" s="26" t="s">
        <v>9</v>
      </c>
      <c r="DE6" s="20"/>
      <c r="DF6" s="48"/>
      <c r="DH6" s="47"/>
      <c r="DI6" s="19"/>
      <c r="DJ6" s="4">
        <f>G37</f>
        <v>24</v>
      </c>
      <c r="DK6" s="5">
        <f>G29</f>
        <v>16</v>
      </c>
      <c r="DL6" s="5">
        <f>G25</f>
        <v>12</v>
      </c>
      <c r="DM6" s="5">
        <f>G23</f>
        <v>10</v>
      </c>
      <c r="DN6" s="6">
        <f>G16</f>
        <v>3</v>
      </c>
      <c r="DO6" s="53">
        <f t="shared" si="6"/>
        <v>65</v>
      </c>
      <c r="DP6" s="20"/>
      <c r="DQ6" s="24" t="s">
        <v>22</v>
      </c>
      <c r="DR6" s="25" t="s">
        <v>17</v>
      </c>
      <c r="DS6" s="25" t="s">
        <v>15</v>
      </c>
      <c r="DT6" s="25" t="s">
        <v>20</v>
      </c>
      <c r="DU6" s="26" t="s">
        <v>24</v>
      </c>
      <c r="DV6" s="20"/>
      <c r="DW6" s="48"/>
      <c r="DY6" s="47"/>
      <c r="DZ6" s="19"/>
      <c r="EA6" s="4">
        <f>G38</f>
        <v>25</v>
      </c>
      <c r="EB6" s="5">
        <f>G29</f>
        <v>16</v>
      </c>
      <c r="EC6" s="5">
        <f>G25</f>
        <v>12</v>
      </c>
      <c r="ED6" s="5">
        <f>G22</f>
        <v>9</v>
      </c>
      <c r="EE6" s="6">
        <f>G16</f>
        <v>3</v>
      </c>
      <c r="EF6" s="53">
        <f t="shared" si="7"/>
        <v>65</v>
      </c>
      <c r="EG6" s="20"/>
      <c r="EH6" s="24" t="s">
        <v>16</v>
      </c>
      <c r="EI6" s="25" t="s">
        <v>17</v>
      </c>
      <c r="EJ6" s="25" t="s">
        <v>15</v>
      </c>
      <c r="EK6" s="25" t="s">
        <v>33</v>
      </c>
      <c r="EL6" s="26" t="s">
        <v>24</v>
      </c>
      <c r="EM6" s="20"/>
      <c r="EN6" s="48"/>
      <c r="EP6" s="47"/>
      <c r="EQ6" s="19"/>
      <c r="ER6" s="4">
        <f>G35</f>
        <v>22</v>
      </c>
      <c r="ES6" s="5">
        <f>G29</f>
        <v>16</v>
      </c>
      <c r="ET6" s="5">
        <f>G27</f>
        <v>14</v>
      </c>
      <c r="EU6" s="5">
        <f>G23</f>
        <v>10</v>
      </c>
      <c r="EV6" s="6">
        <f>G16</f>
        <v>3</v>
      </c>
      <c r="EW6" s="53">
        <f t="shared" si="8"/>
        <v>65</v>
      </c>
      <c r="EX6" s="20"/>
      <c r="EY6" s="24" t="s">
        <v>23</v>
      </c>
      <c r="EZ6" s="25" t="s">
        <v>17</v>
      </c>
      <c r="FA6" s="25" t="s">
        <v>10</v>
      </c>
      <c r="FB6" s="25" t="s">
        <v>20</v>
      </c>
      <c r="FC6" s="26" t="s">
        <v>24</v>
      </c>
      <c r="FD6" s="20"/>
      <c r="FE6" s="48"/>
      <c r="FG6" s="47"/>
      <c r="FH6" s="19"/>
      <c r="FI6" s="4">
        <f>G38</f>
        <v>25</v>
      </c>
      <c r="FJ6" s="5">
        <f>G29</f>
        <v>16</v>
      </c>
      <c r="FK6" s="5">
        <f>G27</f>
        <v>14</v>
      </c>
      <c r="FL6" s="5">
        <f>G20</f>
        <v>7</v>
      </c>
      <c r="FM6" s="6">
        <f>G16</f>
        <v>3</v>
      </c>
      <c r="FN6" s="53">
        <f t="shared" si="9"/>
        <v>65</v>
      </c>
      <c r="FO6" s="20"/>
      <c r="FP6" s="24" t="s">
        <v>16</v>
      </c>
      <c r="FQ6" s="25" t="s">
        <v>17</v>
      </c>
      <c r="FR6" s="25" t="s">
        <v>10</v>
      </c>
      <c r="FS6" s="25" t="s">
        <v>27</v>
      </c>
      <c r="FT6" s="26" t="s">
        <v>24</v>
      </c>
      <c r="FU6" s="20"/>
      <c r="FV6" s="48"/>
    </row>
    <row r="7" spans="1:178" x14ac:dyDescent="0.2">
      <c r="A7" s="30"/>
      <c r="B7" s="30"/>
      <c r="C7" s="30"/>
      <c r="D7" s="30"/>
      <c r="E7" s="38"/>
      <c r="F7" s="30"/>
      <c r="G7" s="30"/>
      <c r="H7" s="30"/>
      <c r="J7" s="47"/>
      <c r="K7" s="19"/>
      <c r="L7" s="4">
        <f>G21</f>
        <v>8</v>
      </c>
      <c r="M7" s="5">
        <f>G18</f>
        <v>5</v>
      </c>
      <c r="N7" s="5">
        <f>G35</f>
        <v>22</v>
      </c>
      <c r="O7" s="5">
        <f>G32</f>
        <v>19</v>
      </c>
      <c r="P7" s="6">
        <f>G24</f>
        <v>11</v>
      </c>
      <c r="Q7" s="53">
        <f t="shared" si="0"/>
        <v>65</v>
      </c>
      <c r="R7" s="20"/>
      <c r="S7" s="24" t="s">
        <v>12</v>
      </c>
      <c r="T7" s="25" t="s">
        <v>31</v>
      </c>
      <c r="U7" s="25" t="s">
        <v>23</v>
      </c>
      <c r="V7" s="25" t="s">
        <v>25</v>
      </c>
      <c r="W7" s="26" t="s">
        <v>29</v>
      </c>
      <c r="X7" s="20"/>
      <c r="Y7" s="48"/>
      <c r="AA7" s="47"/>
      <c r="AB7" s="19"/>
      <c r="AC7" s="4">
        <f>G21</f>
        <v>8</v>
      </c>
      <c r="AD7" s="5">
        <f>G17</f>
        <v>4</v>
      </c>
      <c r="AE7" s="5">
        <f>G35</f>
        <v>22</v>
      </c>
      <c r="AF7" s="5">
        <f>G33</f>
        <v>20</v>
      </c>
      <c r="AG7" s="6">
        <f>G24</f>
        <v>11</v>
      </c>
      <c r="AH7" s="53">
        <f t="shared" si="1"/>
        <v>65</v>
      </c>
      <c r="AI7" s="20"/>
      <c r="AJ7" s="24" t="s">
        <v>12</v>
      </c>
      <c r="AK7" s="25" t="s">
        <v>14</v>
      </c>
      <c r="AL7" s="25" t="s">
        <v>23</v>
      </c>
      <c r="AM7" s="25" t="s">
        <v>13</v>
      </c>
      <c r="AN7" s="26" t="s">
        <v>29</v>
      </c>
      <c r="AO7" s="20"/>
      <c r="AP7" s="48"/>
      <c r="AR7" s="47"/>
      <c r="AS7" s="19"/>
      <c r="AT7" s="4">
        <f>G22</f>
        <v>9</v>
      </c>
      <c r="AU7" s="5">
        <f>G18</f>
        <v>5</v>
      </c>
      <c r="AV7" s="5">
        <f>G35</f>
        <v>22</v>
      </c>
      <c r="AW7" s="5">
        <f>G31</f>
        <v>18</v>
      </c>
      <c r="AX7" s="6">
        <f>G24</f>
        <v>11</v>
      </c>
      <c r="AY7" s="53">
        <f t="shared" si="2"/>
        <v>65</v>
      </c>
      <c r="AZ7" s="20"/>
      <c r="BA7" s="24" t="s">
        <v>33</v>
      </c>
      <c r="BB7" s="25" t="s">
        <v>31</v>
      </c>
      <c r="BC7" s="25" t="s">
        <v>23</v>
      </c>
      <c r="BD7" s="25" t="s">
        <v>18</v>
      </c>
      <c r="BE7" s="26" t="s">
        <v>29</v>
      </c>
      <c r="BF7" s="20"/>
      <c r="BG7" s="48"/>
      <c r="BI7" s="47"/>
      <c r="BJ7" s="19"/>
      <c r="BK7" s="4">
        <f>G22</f>
        <v>9</v>
      </c>
      <c r="BL7" s="5">
        <f>G16</f>
        <v>3</v>
      </c>
      <c r="BM7" s="5">
        <f>G35</f>
        <v>22</v>
      </c>
      <c r="BN7" s="5">
        <f>G33</f>
        <v>20</v>
      </c>
      <c r="BO7" s="6">
        <f>G24</f>
        <v>11</v>
      </c>
      <c r="BP7" s="53">
        <f t="shared" si="3"/>
        <v>65</v>
      </c>
      <c r="BQ7" s="20"/>
      <c r="BR7" s="24" t="s">
        <v>33</v>
      </c>
      <c r="BS7" s="25" t="s">
        <v>24</v>
      </c>
      <c r="BT7" s="25" t="s">
        <v>23</v>
      </c>
      <c r="BU7" s="25" t="s">
        <v>13</v>
      </c>
      <c r="BV7" s="26" t="s">
        <v>29</v>
      </c>
      <c r="BW7" s="20"/>
      <c r="BX7" s="48"/>
      <c r="BZ7" s="47"/>
      <c r="CA7" s="19"/>
      <c r="CB7" s="4">
        <f>G23</f>
        <v>10</v>
      </c>
      <c r="CC7" s="5">
        <f>G17</f>
        <v>4</v>
      </c>
      <c r="CD7" s="5">
        <f>G35</f>
        <v>22</v>
      </c>
      <c r="CE7" s="5">
        <f>G31</f>
        <v>18</v>
      </c>
      <c r="CF7" s="6">
        <f>G24</f>
        <v>11</v>
      </c>
      <c r="CG7" s="53">
        <f t="shared" si="4"/>
        <v>65</v>
      </c>
      <c r="CH7" s="20"/>
      <c r="CI7" s="24" t="s">
        <v>20</v>
      </c>
      <c r="CJ7" s="25" t="s">
        <v>14</v>
      </c>
      <c r="CK7" s="25" t="s">
        <v>23</v>
      </c>
      <c r="CL7" s="25" t="s">
        <v>18</v>
      </c>
      <c r="CM7" s="26" t="s">
        <v>29</v>
      </c>
      <c r="CN7" s="20"/>
      <c r="CO7" s="48"/>
      <c r="CQ7" s="47"/>
      <c r="CR7" s="19"/>
      <c r="CS7" s="4">
        <f>G23</f>
        <v>10</v>
      </c>
      <c r="CT7" s="5">
        <f>G16</f>
        <v>3</v>
      </c>
      <c r="CU7" s="5">
        <f>G35</f>
        <v>22</v>
      </c>
      <c r="CV7" s="5">
        <f>G32</f>
        <v>19</v>
      </c>
      <c r="CW7" s="6">
        <f>G24</f>
        <v>11</v>
      </c>
      <c r="CX7" s="53">
        <f t="shared" si="5"/>
        <v>65</v>
      </c>
      <c r="CY7" s="20"/>
      <c r="CZ7" s="24" t="s">
        <v>20</v>
      </c>
      <c r="DA7" s="25" t="s">
        <v>24</v>
      </c>
      <c r="DB7" s="25" t="s">
        <v>23</v>
      </c>
      <c r="DC7" s="25" t="s">
        <v>25</v>
      </c>
      <c r="DD7" s="26" t="s">
        <v>29</v>
      </c>
      <c r="DE7" s="20"/>
      <c r="DF7" s="48"/>
      <c r="DH7" s="47"/>
      <c r="DI7" s="19"/>
      <c r="DJ7" s="4">
        <f>G20</f>
        <v>7</v>
      </c>
      <c r="DK7" s="5">
        <f>G18</f>
        <v>5</v>
      </c>
      <c r="DL7" s="5">
        <f>G36</f>
        <v>23</v>
      </c>
      <c r="DM7" s="5">
        <f>G32</f>
        <v>19</v>
      </c>
      <c r="DN7" s="6">
        <f>G24</f>
        <v>11</v>
      </c>
      <c r="DO7" s="53">
        <f t="shared" si="6"/>
        <v>65</v>
      </c>
      <c r="DP7" s="20"/>
      <c r="DQ7" s="24" t="s">
        <v>27</v>
      </c>
      <c r="DR7" s="25" t="s">
        <v>31</v>
      </c>
      <c r="DS7" s="25" t="s">
        <v>26</v>
      </c>
      <c r="DT7" s="25" t="s">
        <v>25</v>
      </c>
      <c r="DU7" s="26" t="s">
        <v>29</v>
      </c>
      <c r="DV7" s="20"/>
      <c r="DW7" s="48"/>
      <c r="DY7" s="47"/>
      <c r="DZ7" s="19"/>
      <c r="EA7" s="4">
        <f>G20</f>
        <v>7</v>
      </c>
      <c r="EB7" s="5">
        <f>G17</f>
        <v>4</v>
      </c>
      <c r="EC7" s="5">
        <f>G36</f>
        <v>23</v>
      </c>
      <c r="ED7" s="5">
        <f>G33</f>
        <v>20</v>
      </c>
      <c r="EE7" s="6">
        <f>G24</f>
        <v>11</v>
      </c>
      <c r="EF7" s="53">
        <f t="shared" si="7"/>
        <v>65</v>
      </c>
      <c r="EG7" s="20"/>
      <c r="EH7" s="24" t="s">
        <v>27</v>
      </c>
      <c r="EI7" s="25" t="s">
        <v>14</v>
      </c>
      <c r="EJ7" s="25" t="s">
        <v>26</v>
      </c>
      <c r="EK7" s="25" t="s">
        <v>13</v>
      </c>
      <c r="EL7" s="26" t="s">
        <v>29</v>
      </c>
      <c r="EM7" s="20"/>
      <c r="EN7" s="48"/>
      <c r="EP7" s="47"/>
      <c r="EQ7" s="19"/>
      <c r="ER7" s="4">
        <f>G22</f>
        <v>9</v>
      </c>
      <c r="ES7" s="5">
        <f>G18</f>
        <v>5</v>
      </c>
      <c r="ET7" s="5">
        <f>G36</f>
        <v>23</v>
      </c>
      <c r="EU7" s="5">
        <f>G30</f>
        <v>17</v>
      </c>
      <c r="EV7" s="6">
        <f>G24</f>
        <v>11</v>
      </c>
      <c r="EW7" s="53">
        <f t="shared" si="8"/>
        <v>65</v>
      </c>
      <c r="EX7" s="20"/>
      <c r="EY7" s="24" t="s">
        <v>33</v>
      </c>
      <c r="EZ7" s="25" t="s">
        <v>31</v>
      </c>
      <c r="FA7" s="25" t="s">
        <v>26</v>
      </c>
      <c r="FB7" s="25" t="s">
        <v>28</v>
      </c>
      <c r="FC7" s="26" t="s">
        <v>29</v>
      </c>
      <c r="FD7" s="20"/>
      <c r="FE7" s="48"/>
      <c r="FG7" s="47"/>
      <c r="FH7" s="19"/>
      <c r="FI7" s="4">
        <f>G22</f>
        <v>9</v>
      </c>
      <c r="FJ7" s="5">
        <f>G15</f>
        <v>2</v>
      </c>
      <c r="FK7" s="5">
        <f>G36</f>
        <v>23</v>
      </c>
      <c r="FL7" s="5">
        <f>G33</f>
        <v>20</v>
      </c>
      <c r="FM7" s="6">
        <f>G24</f>
        <v>11</v>
      </c>
      <c r="FN7" s="53">
        <f t="shared" si="9"/>
        <v>65</v>
      </c>
      <c r="FO7" s="20"/>
      <c r="FP7" s="24" t="s">
        <v>33</v>
      </c>
      <c r="FQ7" s="25" t="s">
        <v>9</v>
      </c>
      <c r="FR7" s="25" t="s">
        <v>26</v>
      </c>
      <c r="FS7" s="25" t="s">
        <v>13</v>
      </c>
      <c r="FT7" s="26" t="s">
        <v>29</v>
      </c>
      <c r="FU7" s="20"/>
      <c r="FV7" s="48"/>
    </row>
    <row r="8" spans="1:178" ht="13.5" thickBot="1" x14ac:dyDescent="0.25">
      <c r="A8" s="30"/>
      <c r="B8" s="49" t="s">
        <v>37</v>
      </c>
      <c r="C8" s="54">
        <f>SUM(G14:G38)/D12</f>
        <v>65</v>
      </c>
      <c r="D8" s="30"/>
      <c r="E8" s="38" t="s">
        <v>38</v>
      </c>
      <c r="F8" s="30"/>
      <c r="G8" s="30"/>
      <c r="H8" s="30"/>
      <c r="J8" s="47"/>
      <c r="K8" s="19"/>
      <c r="L8" s="7">
        <f>G30</f>
        <v>17</v>
      </c>
      <c r="M8" s="8">
        <f>G27</f>
        <v>14</v>
      </c>
      <c r="N8" s="8">
        <f>G19</f>
        <v>6</v>
      </c>
      <c r="O8" s="8">
        <f>G16</f>
        <v>3</v>
      </c>
      <c r="P8" s="9">
        <f>G38</f>
        <v>25</v>
      </c>
      <c r="Q8" s="53">
        <f t="shared" si="0"/>
        <v>65</v>
      </c>
      <c r="R8" s="20"/>
      <c r="S8" s="27" t="s">
        <v>28</v>
      </c>
      <c r="T8" s="28" t="s">
        <v>10</v>
      </c>
      <c r="U8" s="28" t="s">
        <v>19</v>
      </c>
      <c r="V8" s="28" t="s">
        <v>24</v>
      </c>
      <c r="W8" s="29" t="s">
        <v>16</v>
      </c>
      <c r="X8" s="20"/>
      <c r="Y8" s="48"/>
      <c r="AA8" s="47"/>
      <c r="AB8" s="19"/>
      <c r="AC8" s="7">
        <f>G30</f>
        <v>17</v>
      </c>
      <c r="AD8" s="8">
        <f>G28</f>
        <v>15</v>
      </c>
      <c r="AE8" s="8">
        <f>G19</f>
        <v>6</v>
      </c>
      <c r="AF8" s="8">
        <f>G16</f>
        <v>3</v>
      </c>
      <c r="AG8" s="9">
        <f>G37</f>
        <v>24</v>
      </c>
      <c r="AH8" s="53">
        <f t="shared" si="1"/>
        <v>65</v>
      </c>
      <c r="AI8" s="20"/>
      <c r="AJ8" s="27" t="s">
        <v>28</v>
      </c>
      <c r="AK8" s="28" t="s">
        <v>30</v>
      </c>
      <c r="AL8" s="28" t="s">
        <v>19</v>
      </c>
      <c r="AM8" s="28" t="s">
        <v>24</v>
      </c>
      <c r="AN8" s="29" t="s">
        <v>22</v>
      </c>
      <c r="AO8" s="20"/>
      <c r="AP8" s="48"/>
      <c r="AR8" s="47"/>
      <c r="AS8" s="19"/>
      <c r="AT8" s="7">
        <f>G30</f>
        <v>17</v>
      </c>
      <c r="AU8" s="8">
        <f>G26</f>
        <v>13</v>
      </c>
      <c r="AV8" s="8">
        <f>G19</f>
        <v>6</v>
      </c>
      <c r="AW8" s="8">
        <f>G17</f>
        <v>4</v>
      </c>
      <c r="AX8" s="9">
        <f>G38</f>
        <v>25</v>
      </c>
      <c r="AY8" s="53">
        <f t="shared" si="2"/>
        <v>65</v>
      </c>
      <c r="AZ8" s="20"/>
      <c r="BA8" s="27" t="s">
        <v>28</v>
      </c>
      <c r="BB8" s="28" t="s">
        <v>21</v>
      </c>
      <c r="BC8" s="28" t="s">
        <v>19</v>
      </c>
      <c r="BD8" s="28" t="s">
        <v>14</v>
      </c>
      <c r="BE8" s="29" t="s">
        <v>16</v>
      </c>
      <c r="BF8" s="20"/>
      <c r="BG8" s="48"/>
      <c r="BI8" s="47"/>
      <c r="BJ8" s="19"/>
      <c r="BK8" s="7">
        <f>G30</f>
        <v>17</v>
      </c>
      <c r="BL8" s="8">
        <f>G28</f>
        <v>15</v>
      </c>
      <c r="BM8" s="8">
        <f>G19</f>
        <v>6</v>
      </c>
      <c r="BN8" s="8">
        <f>G17</f>
        <v>4</v>
      </c>
      <c r="BO8" s="9">
        <f>G36</f>
        <v>23</v>
      </c>
      <c r="BP8" s="53">
        <f t="shared" si="3"/>
        <v>65</v>
      </c>
      <c r="BQ8" s="20"/>
      <c r="BR8" s="27" t="s">
        <v>28</v>
      </c>
      <c r="BS8" s="28" t="s">
        <v>30</v>
      </c>
      <c r="BT8" s="28" t="s">
        <v>19</v>
      </c>
      <c r="BU8" s="28" t="s">
        <v>14</v>
      </c>
      <c r="BV8" s="29" t="s">
        <v>26</v>
      </c>
      <c r="BW8" s="20"/>
      <c r="BX8" s="48"/>
      <c r="BZ8" s="47"/>
      <c r="CA8" s="19"/>
      <c r="CB8" s="7">
        <f>G30</f>
        <v>17</v>
      </c>
      <c r="CC8" s="8">
        <f>G26</f>
        <v>13</v>
      </c>
      <c r="CD8" s="8">
        <f>G19</f>
        <v>6</v>
      </c>
      <c r="CE8" s="8">
        <f>G18</f>
        <v>5</v>
      </c>
      <c r="CF8" s="9">
        <f>G37</f>
        <v>24</v>
      </c>
      <c r="CG8" s="53">
        <f t="shared" si="4"/>
        <v>65</v>
      </c>
      <c r="CH8" s="20"/>
      <c r="CI8" s="27" t="s">
        <v>28</v>
      </c>
      <c r="CJ8" s="28" t="s">
        <v>21</v>
      </c>
      <c r="CK8" s="28" t="s">
        <v>19</v>
      </c>
      <c r="CL8" s="28" t="s">
        <v>31</v>
      </c>
      <c r="CM8" s="29" t="s">
        <v>22</v>
      </c>
      <c r="CN8" s="20"/>
      <c r="CO8" s="48"/>
      <c r="CQ8" s="47"/>
      <c r="CR8" s="19"/>
      <c r="CS8" s="7">
        <f>G30</f>
        <v>17</v>
      </c>
      <c r="CT8" s="8">
        <f>G27</f>
        <v>14</v>
      </c>
      <c r="CU8" s="8">
        <f>G19</f>
        <v>6</v>
      </c>
      <c r="CV8" s="8">
        <f>G18</f>
        <v>5</v>
      </c>
      <c r="CW8" s="9">
        <f>G36</f>
        <v>23</v>
      </c>
      <c r="CX8" s="53">
        <f t="shared" si="5"/>
        <v>65</v>
      </c>
      <c r="CY8" s="20"/>
      <c r="CZ8" s="27" t="s">
        <v>28</v>
      </c>
      <c r="DA8" s="28" t="s">
        <v>10</v>
      </c>
      <c r="DB8" s="28" t="s">
        <v>19</v>
      </c>
      <c r="DC8" s="28" t="s">
        <v>31</v>
      </c>
      <c r="DD8" s="29" t="s">
        <v>26</v>
      </c>
      <c r="DE8" s="20"/>
      <c r="DF8" s="48"/>
      <c r="DH8" s="47"/>
      <c r="DI8" s="19"/>
      <c r="DJ8" s="7">
        <f>G31</f>
        <v>18</v>
      </c>
      <c r="DK8" s="8">
        <f>G27</f>
        <v>14</v>
      </c>
      <c r="DL8" s="8">
        <f>G19</f>
        <v>6</v>
      </c>
      <c r="DM8" s="8">
        <f>G15</f>
        <v>2</v>
      </c>
      <c r="DN8" s="9">
        <f>G38</f>
        <v>25</v>
      </c>
      <c r="DO8" s="53">
        <f t="shared" si="6"/>
        <v>65</v>
      </c>
      <c r="DP8" s="20"/>
      <c r="DQ8" s="27" t="s">
        <v>18</v>
      </c>
      <c r="DR8" s="28" t="s">
        <v>10</v>
      </c>
      <c r="DS8" s="28" t="s">
        <v>19</v>
      </c>
      <c r="DT8" s="28" t="s">
        <v>9</v>
      </c>
      <c r="DU8" s="29" t="s">
        <v>16</v>
      </c>
      <c r="DV8" s="20"/>
      <c r="DW8" s="48"/>
      <c r="DY8" s="47"/>
      <c r="DZ8" s="19"/>
      <c r="EA8" s="7">
        <f>G31</f>
        <v>18</v>
      </c>
      <c r="EB8" s="8">
        <f>G28</f>
        <v>15</v>
      </c>
      <c r="EC8" s="8">
        <f>G19</f>
        <v>6</v>
      </c>
      <c r="ED8" s="8">
        <f>G15</f>
        <v>2</v>
      </c>
      <c r="EE8" s="9">
        <f>G37</f>
        <v>24</v>
      </c>
      <c r="EF8" s="53">
        <f t="shared" si="7"/>
        <v>65</v>
      </c>
      <c r="EG8" s="20"/>
      <c r="EH8" s="27" t="s">
        <v>18</v>
      </c>
      <c r="EI8" s="28" t="s">
        <v>30</v>
      </c>
      <c r="EJ8" s="28" t="s">
        <v>19</v>
      </c>
      <c r="EK8" s="28" t="s">
        <v>9</v>
      </c>
      <c r="EL8" s="29" t="s">
        <v>22</v>
      </c>
      <c r="EM8" s="20"/>
      <c r="EN8" s="48"/>
      <c r="EP8" s="47"/>
      <c r="EQ8" s="19"/>
      <c r="ER8" s="7">
        <f>G31</f>
        <v>18</v>
      </c>
      <c r="ES8" s="8">
        <f>G25</f>
        <v>12</v>
      </c>
      <c r="ET8" s="8">
        <f>G19</f>
        <v>6</v>
      </c>
      <c r="EU8" s="8">
        <f>G17</f>
        <v>4</v>
      </c>
      <c r="EV8" s="9">
        <f>G38</f>
        <v>25</v>
      </c>
      <c r="EW8" s="53">
        <f t="shared" si="8"/>
        <v>65</v>
      </c>
      <c r="EX8" s="20"/>
      <c r="EY8" s="27" t="s">
        <v>18</v>
      </c>
      <c r="EZ8" s="28" t="s">
        <v>15</v>
      </c>
      <c r="FA8" s="28" t="s">
        <v>19</v>
      </c>
      <c r="FB8" s="28" t="s">
        <v>14</v>
      </c>
      <c r="FC8" s="29" t="s">
        <v>16</v>
      </c>
      <c r="FD8" s="20"/>
      <c r="FE8" s="48"/>
      <c r="FG8" s="47"/>
      <c r="FH8" s="19"/>
      <c r="FI8" s="7">
        <f>G31</f>
        <v>18</v>
      </c>
      <c r="FJ8" s="8">
        <f>G28</f>
        <v>15</v>
      </c>
      <c r="FK8" s="8">
        <f>G19</f>
        <v>6</v>
      </c>
      <c r="FL8" s="8">
        <f>G17</f>
        <v>4</v>
      </c>
      <c r="FM8" s="9">
        <f>G35</f>
        <v>22</v>
      </c>
      <c r="FN8" s="53">
        <f t="shared" si="9"/>
        <v>65</v>
      </c>
      <c r="FO8" s="20"/>
      <c r="FP8" s="27" t="s">
        <v>18</v>
      </c>
      <c r="FQ8" s="28" t="s">
        <v>30</v>
      </c>
      <c r="FR8" s="28" t="s">
        <v>19</v>
      </c>
      <c r="FS8" s="28" t="s">
        <v>14</v>
      </c>
      <c r="FT8" s="29" t="s">
        <v>23</v>
      </c>
      <c r="FU8" s="20"/>
      <c r="FV8" s="48"/>
    </row>
    <row r="9" spans="1:178" x14ac:dyDescent="0.2">
      <c r="A9" s="30"/>
      <c r="B9" s="30"/>
      <c r="C9" s="30"/>
      <c r="D9" s="30"/>
      <c r="E9" s="38"/>
      <c r="F9" s="30"/>
      <c r="G9" s="30"/>
      <c r="H9" s="30"/>
      <c r="J9" s="47"/>
      <c r="K9" s="19"/>
      <c r="L9" s="55">
        <f>SUM(L4:L8)</f>
        <v>65</v>
      </c>
      <c r="M9" s="56">
        <f t="shared" ref="M9:P9" si="10">SUM(M4:M8)</f>
        <v>65</v>
      </c>
      <c r="N9" s="56">
        <f t="shared" si="10"/>
        <v>65</v>
      </c>
      <c r="O9" s="56">
        <f t="shared" si="10"/>
        <v>65</v>
      </c>
      <c r="P9" s="56">
        <f t="shared" si="10"/>
        <v>65</v>
      </c>
      <c r="Q9" s="10">
        <f>SUM(L4,M5,N6,O7,P8)</f>
        <v>65</v>
      </c>
      <c r="R9" s="30"/>
      <c r="S9" s="15"/>
      <c r="T9" s="15"/>
      <c r="U9" s="15"/>
      <c r="V9" s="15"/>
      <c r="W9" s="15"/>
      <c r="X9" s="20"/>
      <c r="Y9" s="48"/>
      <c r="AA9" s="47"/>
      <c r="AB9" s="19"/>
      <c r="AC9" s="55">
        <f>SUM(AC4:AC8)</f>
        <v>65</v>
      </c>
      <c r="AD9" s="56">
        <f t="shared" ref="AD9" si="11">SUM(AD4:AD8)</f>
        <v>65</v>
      </c>
      <c r="AE9" s="56">
        <f t="shared" ref="AE9" si="12">SUM(AE4:AE8)</f>
        <v>65</v>
      </c>
      <c r="AF9" s="56">
        <f t="shared" ref="AF9" si="13">SUM(AF4:AF8)</f>
        <v>65</v>
      </c>
      <c r="AG9" s="56">
        <f t="shared" ref="AG9" si="14">SUM(AG4:AG8)</f>
        <v>65</v>
      </c>
      <c r="AH9" s="10">
        <f>SUM(AC4,AD5,AE6,AF7,AG8)</f>
        <v>65</v>
      </c>
      <c r="AI9" s="30"/>
      <c r="AJ9" s="15"/>
      <c r="AK9" s="15"/>
      <c r="AL9" s="15"/>
      <c r="AM9" s="15"/>
      <c r="AN9" s="15"/>
      <c r="AO9" s="20"/>
      <c r="AP9" s="48"/>
      <c r="AR9" s="47"/>
      <c r="AS9" s="19"/>
      <c r="AT9" s="55">
        <f>SUM(AT4:AT8)</f>
        <v>65</v>
      </c>
      <c r="AU9" s="56">
        <f t="shared" ref="AU9" si="15">SUM(AU4:AU8)</f>
        <v>65</v>
      </c>
      <c r="AV9" s="56">
        <f t="shared" ref="AV9" si="16">SUM(AV4:AV8)</f>
        <v>65</v>
      </c>
      <c r="AW9" s="56">
        <f t="shared" ref="AW9" si="17">SUM(AW4:AW8)</f>
        <v>65</v>
      </c>
      <c r="AX9" s="56">
        <f t="shared" ref="AX9" si="18">SUM(AX4:AX8)</f>
        <v>65</v>
      </c>
      <c r="AY9" s="10">
        <f>SUM(AT4,AU5,AV6,AW7,AX8)</f>
        <v>65</v>
      </c>
      <c r="AZ9" s="30"/>
      <c r="BA9" s="15"/>
      <c r="BB9" s="15"/>
      <c r="BC9" s="15"/>
      <c r="BD9" s="15"/>
      <c r="BE9" s="15"/>
      <c r="BF9" s="20"/>
      <c r="BG9" s="48"/>
      <c r="BI9" s="47"/>
      <c r="BJ9" s="19"/>
      <c r="BK9" s="55">
        <f>SUM(BK4:BK8)</f>
        <v>65</v>
      </c>
      <c r="BL9" s="56">
        <f t="shared" ref="BL9" si="19">SUM(BL4:BL8)</f>
        <v>65</v>
      </c>
      <c r="BM9" s="56">
        <f t="shared" ref="BM9" si="20">SUM(BM4:BM8)</f>
        <v>65</v>
      </c>
      <c r="BN9" s="56">
        <f t="shared" ref="BN9" si="21">SUM(BN4:BN8)</f>
        <v>65</v>
      </c>
      <c r="BO9" s="56">
        <f t="shared" ref="BO9" si="22">SUM(BO4:BO8)</f>
        <v>65</v>
      </c>
      <c r="BP9" s="10">
        <f>SUM(BK4,BL5,BM6,BN7,BO8)</f>
        <v>65</v>
      </c>
      <c r="BQ9" s="30"/>
      <c r="BR9" s="15"/>
      <c r="BS9" s="15"/>
      <c r="BT9" s="15"/>
      <c r="BU9" s="15"/>
      <c r="BV9" s="15"/>
      <c r="BW9" s="20"/>
      <c r="BX9" s="48"/>
      <c r="BZ9" s="47"/>
      <c r="CA9" s="19"/>
      <c r="CB9" s="55">
        <f>SUM(CB4:CB8)</f>
        <v>65</v>
      </c>
      <c r="CC9" s="56">
        <f t="shared" ref="CC9" si="23">SUM(CC4:CC8)</f>
        <v>65</v>
      </c>
      <c r="CD9" s="56">
        <f t="shared" ref="CD9" si="24">SUM(CD4:CD8)</f>
        <v>65</v>
      </c>
      <c r="CE9" s="56">
        <f t="shared" ref="CE9" si="25">SUM(CE4:CE8)</f>
        <v>65</v>
      </c>
      <c r="CF9" s="56">
        <f t="shared" ref="CF9" si="26">SUM(CF4:CF8)</f>
        <v>65</v>
      </c>
      <c r="CG9" s="10">
        <f>SUM(CB4,CC5,CD6,CE7,CF8)</f>
        <v>65</v>
      </c>
      <c r="CH9" s="30"/>
      <c r="CI9" s="15"/>
      <c r="CJ9" s="15"/>
      <c r="CK9" s="15"/>
      <c r="CL9" s="15"/>
      <c r="CM9" s="15"/>
      <c r="CN9" s="20"/>
      <c r="CO9" s="48"/>
      <c r="CQ9" s="47"/>
      <c r="CR9" s="19"/>
      <c r="CS9" s="55">
        <f>SUM(CS4:CS8)</f>
        <v>65</v>
      </c>
      <c r="CT9" s="56">
        <f t="shared" ref="CT9" si="27">SUM(CT4:CT8)</f>
        <v>65</v>
      </c>
      <c r="CU9" s="56">
        <f t="shared" ref="CU9" si="28">SUM(CU4:CU8)</f>
        <v>65</v>
      </c>
      <c r="CV9" s="56">
        <f t="shared" ref="CV9" si="29">SUM(CV4:CV8)</f>
        <v>65</v>
      </c>
      <c r="CW9" s="56">
        <f t="shared" ref="CW9" si="30">SUM(CW4:CW8)</f>
        <v>65</v>
      </c>
      <c r="CX9" s="10">
        <f>SUM(CS4,CT5,CU6,CV7,CW8)</f>
        <v>65</v>
      </c>
      <c r="CY9" s="30"/>
      <c r="CZ9" s="15"/>
      <c r="DA9" s="15"/>
      <c r="DB9" s="15"/>
      <c r="DC9" s="15"/>
      <c r="DD9" s="15"/>
      <c r="DE9" s="20"/>
      <c r="DF9" s="48"/>
      <c r="DH9" s="47"/>
      <c r="DI9" s="19"/>
      <c r="DJ9" s="55">
        <f>SUM(DJ4:DJ8)</f>
        <v>65</v>
      </c>
      <c r="DK9" s="56">
        <f t="shared" ref="DK9" si="31">SUM(DK4:DK8)</f>
        <v>65</v>
      </c>
      <c r="DL9" s="56">
        <f t="shared" ref="DL9" si="32">SUM(DL4:DL8)</f>
        <v>65</v>
      </c>
      <c r="DM9" s="56">
        <f t="shared" ref="DM9" si="33">SUM(DM4:DM8)</f>
        <v>65</v>
      </c>
      <c r="DN9" s="56">
        <f t="shared" ref="DN9" si="34">SUM(DN4:DN8)</f>
        <v>65</v>
      </c>
      <c r="DO9" s="10">
        <f>SUM(DJ4,DK5,DL6,DM7,DN8)</f>
        <v>65</v>
      </c>
      <c r="DP9" s="30"/>
      <c r="DQ9" s="15"/>
      <c r="DR9" s="15"/>
      <c r="DS9" s="15"/>
      <c r="DT9" s="15"/>
      <c r="DU9" s="15"/>
      <c r="DV9" s="20"/>
      <c r="DW9" s="48"/>
      <c r="DY9" s="47"/>
      <c r="DZ9" s="19"/>
      <c r="EA9" s="55">
        <f>SUM(EA4:EA8)</f>
        <v>65</v>
      </c>
      <c r="EB9" s="56">
        <f t="shared" ref="EB9" si="35">SUM(EB4:EB8)</f>
        <v>65</v>
      </c>
      <c r="EC9" s="56">
        <f t="shared" ref="EC9" si="36">SUM(EC4:EC8)</f>
        <v>65</v>
      </c>
      <c r="ED9" s="56">
        <f t="shared" ref="ED9" si="37">SUM(ED4:ED8)</f>
        <v>65</v>
      </c>
      <c r="EE9" s="56">
        <f t="shared" ref="EE9" si="38">SUM(EE4:EE8)</f>
        <v>65</v>
      </c>
      <c r="EF9" s="10">
        <f>SUM(EA4,EB5,EC6,ED7,EE8)</f>
        <v>65</v>
      </c>
      <c r="EG9" s="30"/>
      <c r="EH9" s="15"/>
      <c r="EI9" s="15"/>
      <c r="EJ9" s="15"/>
      <c r="EK9" s="15"/>
      <c r="EL9" s="15"/>
      <c r="EM9" s="20"/>
      <c r="EN9" s="48"/>
      <c r="EP9" s="47"/>
      <c r="EQ9" s="19"/>
      <c r="ER9" s="55">
        <f>SUM(ER4:ER8)</f>
        <v>65</v>
      </c>
      <c r="ES9" s="56">
        <f t="shared" ref="ES9" si="39">SUM(ES4:ES8)</f>
        <v>65</v>
      </c>
      <c r="ET9" s="56">
        <f t="shared" ref="ET9" si="40">SUM(ET4:ET8)</f>
        <v>65</v>
      </c>
      <c r="EU9" s="56">
        <f t="shared" ref="EU9" si="41">SUM(EU4:EU8)</f>
        <v>65</v>
      </c>
      <c r="EV9" s="56">
        <f t="shared" ref="EV9" si="42">SUM(EV4:EV8)</f>
        <v>65</v>
      </c>
      <c r="EW9" s="10">
        <f>SUM(ER4,ES5,ET6,EU7,EV8)</f>
        <v>65</v>
      </c>
      <c r="EX9" s="30"/>
      <c r="EY9" s="15"/>
      <c r="EZ9" s="15"/>
      <c r="FA9" s="15"/>
      <c r="FB9" s="15"/>
      <c r="FC9" s="15"/>
      <c r="FD9" s="20"/>
      <c r="FE9" s="48"/>
      <c r="FG9" s="47"/>
      <c r="FH9" s="19"/>
      <c r="FI9" s="55">
        <f>SUM(FI4:FI8)</f>
        <v>65</v>
      </c>
      <c r="FJ9" s="56">
        <f t="shared" ref="FJ9" si="43">SUM(FJ4:FJ8)</f>
        <v>65</v>
      </c>
      <c r="FK9" s="56">
        <f t="shared" ref="FK9" si="44">SUM(FK4:FK8)</f>
        <v>65</v>
      </c>
      <c r="FL9" s="56">
        <f t="shared" ref="FL9" si="45">SUM(FL4:FL8)</f>
        <v>65</v>
      </c>
      <c r="FM9" s="56">
        <f t="shared" ref="FM9" si="46">SUM(FM4:FM8)</f>
        <v>65</v>
      </c>
      <c r="FN9" s="10">
        <f>SUM(FI4,FJ5,FK6,FL7,FM8)</f>
        <v>65</v>
      </c>
      <c r="FO9" s="30"/>
      <c r="FP9" s="15"/>
      <c r="FQ9" s="15"/>
      <c r="FR9" s="15"/>
      <c r="FS9" s="15"/>
      <c r="FT9" s="15"/>
      <c r="FU9" s="20"/>
      <c r="FV9" s="48"/>
    </row>
    <row r="10" spans="1:178" ht="13.5" thickBot="1" x14ac:dyDescent="0.25">
      <c r="A10" s="30"/>
      <c r="B10" s="49" t="s">
        <v>37</v>
      </c>
      <c r="C10" s="54">
        <f>0.5*D12*(2*C4+C6*(D12^2-1))</f>
        <v>65</v>
      </c>
      <c r="D10" s="30"/>
      <c r="E10" s="38" t="s">
        <v>39</v>
      </c>
      <c r="F10" s="38"/>
      <c r="G10" s="30"/>
      <c r="H10" s="30"/>
      <c r="J10" s="47"/>
      <c r="K10" s="19"/>
      <c r="L10" s="83">
        <f>L4+P4+L8+P8+N6</f>
        <v>65</v>
      </c>
      <c r="M10" s="84">
        <f>N4+L6+P6+N8+N6</f>
        <v>65</v>
      </c>
      <c r="N10" s="85">
        <f>M5+O5+M7+O7+N6</f>
        <v>65</v>
      </c>
      <c r="O10" s="86">
        <f>N5+M6+O6+N7+N6</f>
        <v>65</v>
      </c>
      <c r="P10" s="11"/>
      <c r="Q10" s="12">
        <f>SUM(L8,M7,N6,O5,P4)</f>
        <v>65</v>
      </c>
      <c r="R10" s="30"/>
      <c r="S10" s="25" t="s">
        <v>32</v>
      </c>
      <c r="T10" s="25" t="s">
        <v>27</v>
      </c>
      <c r="U10" s="25" t="s">
        <v>21</v>
      </c>
      <c r="V10" s="25" t="s">
        <v>25</v>
      </c>
      <c r="W10" s="25" t="s">
        <v>16</v>
      </c>
      <c r="X10" s="20"/>
      <c r="Y10" s="48"/>
      <c r="AA10" s="47"/>
      <c r="AB10" s="19"/>
      <c r="AC10" s="83">
        <f>AC4+AG4+AC8+AG8+AE6</f>
        <v>65</v>
      </c>
      <c r="AD10" s="84">
        <f>AE4+AC6+AG6+AE8+AE6</f>
        <v>65</v>
      </c>
      <c r="AE10" s="85">
        <f>AD5+AF5+AD7+AF7+AE6</f>
        <v>65</v>
      </c>
      <c r="AF10" s="86">
        <f>AE5+AD6+AF6+AE7+AE6</f>
        <v>65</v>
      </c>
      <c r="AG10" s="11"/>
      <c r="AH10" s="12">
        <f>SUM(AC8,AD7,AE6,AF5,AG4)</f>
        <v>65</v>
      </c>
      <c r="AI10" s="30"/>
      <c r="AJ10" s="25" t="s">
        <v>32</v>
      </c>
      <c r="AK10" s="25" t="s">
        <v>27</v>
      </c>
      <c r="AL10" s="25" t="s">
        <v>21</v>
      </c>
      <c r="AM10" s="25" t="s">
        <v>13</v>
      </c>
      <c r="AN10" s="25" t="s">
        <v>22</v>
      </c>
      <c r="AO10" s="20"/>
      <c r="AP10" s="48"/>
      <c r="AR10" s="47"/>
      <c r="AS10" s="19"/>
      <c r="AT10" s="83">
        <f>AT4+AX4+AT8+AX8+AV6</f>
        <v>65</v>
      </c>
      <c r="AU10" s="84">
        <f>AV4+AT6+AX6+AV8+AV6</f>
        <v>65</v>
      </c>
      <c r="AV10" s="85">
        <f>AU5+AW5+AU7+AW7+AV6</f>
        <v>65</v>
      </c>
      <c r="AW10" s="86">
        <f>AV5+AU6+AW6+AV7+AV6</f>
        <v>65</v>
      </c>
      <c r="AX10" s="11"/>
      <c r="AY10" s="12">
        <f>SUM(AT8,AU7,AV6,AW5,AX4)</f>
        <v>65</v>
      </c>
      <c r="AZ10" s="30"/>
      <c r="BA10" s="25" t="s">
        <v>32</v>
      </c>
      <c r="BB10" s="25" t="s">
        <v>27</v>
      </c>
      <c r="BC10" s="25" t="s">
        <v>10</v>
      </c>
      <c r="BD10" s="25" t="s">
        <v>18</v>
      </c>
      <c r="BE10" s="25" t="s">
        <v>16</v>
      </c>
      <c r="BF10" s="20"/>
      <c r="BG10" s="48"/>
      <c r="BI10" s="47"/>
      <c r="BJ10" s="19"/>
      <c r="BK10" s="83">
        <f>BK4+BO4+BK8+BO8+BM6</f>
        <v>65</v>
      </c>
      <c r="BL10" s="84">
        <f>BM4+BK6+BO6+BM8+BM6</f>
        <v>65</v>
      </c>
      <c r="BM10" s="85">
        <f>BL5+BN5+BL7+BN7+BM6</f>
        <v>65</v>
      </c>
      <c r="BN10" s="86">
        <f>BM5+BL6+BN6+BM7+BM6</f>
        <v>65</v>
      </c>
      <c r="BO10" s="11"/>
      <c r="BP10" s="12">
        <f>SUM(BK8,BL7,BM6,BN5,BO4)</f>
        <v>65</v>
      </c>
      <c r="BQ10" s="30"/>
      <c r="BR10" s="25" t="s">
        <v>32</v>
      </c>
      <c r="BS10" s="25" t="s">
        <v>27</v>
      </c>
      <c r="BT10" s="25" t="s">
        <v>10</v>
      </c>
      <c r="BU10" s="25" t="s">
        <v>13</v>
      </c>
      <c r="BV10" s="25" t="s">
        <v>26</v>
      </c>
      <c r="BW10" s="20"/>
      <c r="BX10" s="48"/>
      <c r="BZ10" s="47"/>
      <c r="CA10" s="19"/>
      <c r="CB10" s="83">
        <f>CB4+CF4+CB8+CF8+CD6</f>
        <v>65</v>
      </c>
      <c r="CC10" s="84">
        <f>CD4+CB6+CF6+CD8+CD6</f>
        <v>65</v>
      </c>
      <c r="CD10" s="85">
        <f>CC5+CE5+CC7+CE7+CD6</f>
        <v>65</v>
      </c>
      <c r="CE10" s="86">
        <f>CD5+CC6+CE6+CD7+CD6</f>
        <v>65</v>
      </c>
      <c r="CF10" s="11"/>
      <c r="CG10" s="12">
        <f>SUM(CB8,CC7,CD6,CE5,CF4)</f>
        <v>65</v>
      </c>
      <c r="CH10" s="30"/>
      <c r="CI10" s="25" t="s">
        <v>32</v>
      </c>
      <c r="CJ10" s="25" t="s">
        <v>27</v>
      </c>
      <c r="CK10" s="25" t="s">
        <v>30</v>
      </c>
      <c r="CL10" s="25" t="s">
        <v>18</v>
      </c>
      <c r="CM10" s="25" t="s">
        <v>22</v>
      </c>
      <c r="CN10" s="20"/>
      <c r="CO10" s="48"/>
      <c r="CQ10" s="47"/>
      <c r="CR10" s="19"/>
      <c r="CS10" s="83">
        <f>CS4+CW4+CS8+CW8+CU6</f>
        <v>65</v>
      </c>
      <c r="CT10" s="84">
        <f>CU4+CS6+CW6+CU8+CU6</f>
        <v>65</v>
      </c>
      <c r="CU10" s="85">
        <f>CT5+CV5+CT7+CV7+CU6</f>
        <v>65</v>
      </c>
      <c r="CV10" s="86">
        <f>CU5+CT6+CV6+CU7+CU6</f>
        <v>65</v>
      </c>
      <c r="CW10" s="11"/>
      <c r="CX10" s="12">
        <f>SUM(CS8,CT7,CU6,CV5,CW4)</f>
        <v>65</v>
      </c>
      <c r="CY10" s="30"/>
      <c r="CZ10" s="25" t="s">
        <v>32</v>
      </c>
      <c r="DA10" s="25" t="s">
        <v>27</v>
      </c>
      <c r="DB10" s="25" t="s">
        <v>30</v>
      </c>
      <c r="DC10" s="25" t="s">
        <v>25</v>
      </c>
      <c r="DD10" s="25" t="s">
        <v>26</v>
      </c>
      <c r="DE10" s="20"/>
      <c r="DF10" s="48"/>
      <c r="DH10" s="47"/>
      <c r="DI10" s="19"/>
      <c r="DJ10" s="83">
        <f>DJ4+DN4+DJ8+DN8+DL6</f>
        <v>65</v>
      </c>
      <c r="DK10" s="84">
        <f>DL4+DJ6+DN6+DL8+DL6</f>
        <v>65</v>
      </c>
      <c r="DL10" s="85">
        <f>DK5+DM5+DK7+DM7+DL6</f>
        <v>65</v>
      </c>
      <c r="DM10" s="86">
        <f>DL5+DK6+DM6+DL7+DL6</f>
        <v>65</v>
      </c>
      <c r="DN10" s="11"/>
      <c r="DO10" s="12">
        <f>SUM(DJ8,DK7,DL6,DM5,DN4)</f>
        <v>65</v>
      </c>
      <c r="DP10" s="30"/>
      <c r="DQ10" s="25" t="s">
        <v>32</v>
      </c>
      <c r="DR10" s="25" t="s">
        <v>12</v>
      </c>
      <c r="DS10" s="25" t="s">
        <v>15</v>
      </c>
      <c r="DT10" s="25" t="s">
        <v>25</v>
      </c>
      <c r="DU10" s="25" t="s">
        <v>16</v>
      </c>
      <c r="DV10" s="20"/>
      <c r="DW10" s="48"/>
      <c r="DY10" s="47"/>
      <c r="DZ10" s="19"/>
      <c r="EA10" s="83">
        <f>EA4+EE4+EA8+EE8+EC6</f>
        <v>65</v>
      </c>
      <c r="EB10" s="84">
        <f>EC4+EA6+EE6+EC8+EC6</f>
        <v>65</v>
      </c>
      <c r="EC10" s="85">
        <f>EB5+ED5+EB7+ED7+EC6</f>
        <v>65</v>
      </c>
      <c r="ED10" s="86">
        <f>EC5+EB6+ED6+EC7+EC6</f>
        <v>65</v>
      </c>
      <c r="EE10" s="11"/>
      <c r="EF10" s="12">
        <f>SUM(EA8,EB7,EC6,ED5,EE4)</f>
        <v>65</v>
      </c>
      <c r="EG10" s="30"/>
      <c r="EH10" s="25" t="s">
        <v>32</v>
      </c>
      <c r="EI10" s="25" t="s">
        <v>12</v>
      </c>
      <c r="EJ10" s="25" t="s">
        <v>15</v>
      </c>
      <c r="EK10" s="25" t="s">
        <v>13</v>
      </c>
      <c r="EL10" s="25" t="s">
        <v>22</v>
      </c>
      <c r="EM10" s="20"/>
      <c r="EN10" s="48"/>
      <c r="EP10" s="47"/>
      <c r="EQ10" s="19"/>
      <c r="ER10" s="83">
        <f>ER4+EV4+ER8+EV8+ET6</f>
        <v>65</v>
      </c>
      <c r="ES10" s="84">
        <f>ET4+ER6+EV6+ET8+ET6</f>
        <v>65</v>
      </c>
      <c r="ET10" s="85">
        <f>ES5+EU5+ES7+EU7+ET6</f>
        <v>65</v>
      </c>
      <c r="EU10" s="86">
        <f>ET5+ES6+EU6+ET7+ET6</f>
        <v>65</v>
      </c>
      <c r="EV10" s="11"/>
      <c r="EW10" s="12">
        <f>SUM(ER8,ES7,ET6,EU5,EV4)</f>
        <v>65</v>
      </c>
      <c r="EX10" s="30"/>
      <c r="EY10" s="25" t="s">
        <v>32</v>
      </c>
      <c r="EZ10" s="25" t="s">
        <v>12</v>
      </c>
      <c r="FA10" s="25" t="s">
        <v>10</v>
      </c>
      <c r="FB10" s="25" t="s">
        <v>28</v>
      </c>
      <c r="FC10" s="25" t="s">
        <v>16</v>
      </c>
      <c r="FD10" s="20"/>
      <c r="FE10" s="48"/>
      <c r="FG10" s="47"/>
      <c r="FH10" s="19"/>
      <c r="FI10" s="83">
        <f>FI4+FM4+FI8+FM8+FK6</f>
        <v>65</v>
      </c>
      <c r="FJ10" s="84">
        <f>FK4+FI6+FM6+FK8+FK6</f>
        <v>65</v>
      </c>
      <c r="FK10" s="85">
        <f>FJ5+FL5+FJ7+FL7+FK6</f>
        <v>65</v>
      </c>
      <c r="FL10" s="86">
        <f>FK5+FJ6+FL6+FK7+FK6</f>
        <v>65</v>
      </c>
      <c r="FM10" s="11"/>
      <c r="FN10" s="12">
        <f>SUM(FI8,FJ7,FK6,FL5,FM4)</f>
        <v>65</v>
      </c>
      <c r="FO10" s="30"/>
      <c r="FP10" s="25" t="s">
        <v>32</v>
      </c>
      <c r="FQ10" s="25" t="s">
        <v>12</v>
      </c>
      <c r="FR10" s="25" t="s">
        <v>10</v>
      </c>
      <c r="FS10" s="25" t="s">
        <v>13</v>
      </c>
      <c r="FT10" s="25" t="s">
        <v>23</v>
      </c>
      <c r="FU10" s="20"/>
      <c r="FV10" s="48"/>
    </row>
    <row r="11" spans="1:178" ht="13.5" thickBot="1" x14ac:dyDescent="0.25">
      <c r="A11" s="30"/>
      <c r="B11" s="30"/>
      <c r="C11" s="30"/>
      <c r="D11" s="30"/>
      <c r="E11" s="57" t="s">
        <v>40</v>
      </c>
      <c r="F11" s="30"/>
      <c r="G11" s="30"/>
      <c r="H11" s="30"/>
      <c r="J11" s="47"/>
      <c r="K11" s="31"/>
      <c r="L11" s="32"/>
      <c r="M11" s="33"/>
      <c r="N11" s="33"/>
      <c r="O11" s="33"/>
      <c r="P11" s="33"/>
      <c r="Q11" s="33"/>
      <c r="R11" s="33"/>
      <c r="S11" s="34" t="s">
        <v>28</v>
      </c>
      <c r="T11" s="34" t="s">
        <v>31</v>
      </c>
      <c r="U11" s="34" t="s">
        <v>21</v>
      </c>
      <c r="V11" s="34" t="s">
        <v>11</v>
      </c>
      <c r="W11" s="34" t="s">
        <v>33</v>
      </c>
      <c r="X11" s="35"/>
      <c r="Y11" s="48"/>
      <c r="AA11" s="47"/>
      <c r="AB11" s="31"/>
      <c r="AC11" s="32"/>
      <c r="AD11" s="33"/>
      <c r="AE11" s="33"/>
      <c r="AF11" s="33"/>
      <c r="AG11" s="33"/>
      <c r="AH11" s="33"/>
      <c r="AI11" s="33"/>
      <c r="AJ11" s="34" t="s">
        <v>28</v>
      </c>
      <c r="AK11" s="34" t="s">
        <v>14</v>
      </c>
      <c r="AL11" s="34" t="s">
        <v>21</v>
      </c>
      <c r="AM11" s="34" t="s">
        <v>11</v>
      </c>
      <c r="AN11" s="34" t="s">
        <v>20</v>
      </c>
      <c r="AO11" s="35"/>
      <c r="AP11" s="48"/>
      <c r="AR11" s="47"/>
      <c r="AS11" s="31"/>
      <c r="AT11" s="32"/>
      <c r="AU11" s="33"/>
      <c r="AV11" s="33"/>
      <c r="AW11" s="33"/>
      <c r="AX11" s="33"/>
      <c r="AY11" s="33"/>
      <c r="AZ11" s="33"/>
      <c r="BA11" s="34" t="s">
        <v>28</v>
      </c>
      <c r="BB11" s="34" t="s">
        <v>31</v>
      </c>
      <c r="BC11" s="34" t="s">
        <v>10</v>
      </c>
      <c r="BD11" s="34" t="s">
        <v>11</v>
      </c>
      <c r="BE11" s="34" t="s">
        <v>12</v>
      </c>
      <c r="BF11" s="35"/>
      <c r="BG11" s="48"/>
      <c r="BI11" s="47"/>
      <c r="BJ11" s="31"/>
      <c r="BK11" s="32"/>
      <c r="BL11" s="33"/>
      <c r="BM11" s="33"/>
      <c r="BN11" s="33"/>
      <c r="BO11" s="33"/>
      <c r="BP11" s="33"/>
      <c r="BQ11" s="33"/>
      <c r="BR11" s="34" t="s">
        <v>28</v>
      </c>
      <c r="BS11" s="34" t="s">
        <v>24</v>
      </c>
      <c r="BT11" s="34" t="s">
        <v>10</v>
      </c>
      <c r="BU11" s="34" t="s">
        <v>11</v>
      </c>
      <c r="BV11" s="34" t="s">
        <v>20</v>
      </c>
      <c r="BW11" s="35"/>
      <c r="BX11" s="48"/>
      <c r="BZ11" s="47"/>
      <c r="CA11" s="31"/>
      <c r="CB11" s="32"/>
      <c r="CC11" s="33"/>
      <c r="CD11" s="33"/>
      <c r="CE11" s="33"/>
      <c r="CF11" s="33"/>
      <c r="CG11" s="33"/>
      <c r="CH11" s="33"/>
      <c r="CI11" s="34" t="s">
        <v>28</v>
      </c>
      <c r="CJ11" s="34" t="s">
        <v>14</v>
      </c>
      <c r="CK11" s="34" t="s">
        <v>30</v>
      </c>
      <c r="CL11" s="34" t="s">
        <v>11</v>
      </c>
      <c r="CM11" s="34" t="s">
        <v>12</v>
      </c>
      <c r="CN11" s="35"/>
      <c r="CO11" s="48"/>
      <c r="CQ11" s="47"/>
      <c r="CR11" s="31"/>
      <c r="CS11" s="32"/>
      <c r="CT11" s="33"/>
      <c r="CU11" s="33"/>
      <c r="CV11" s="33"/>
      <c r="CW11" s="33"/>
      <c r="CX11" s="33"/>
      <c r="CY11" s="33"/>
      <c r="CZ11" s="34" t="s">
        <v>28</v>
      </c>
      <c r="DA11" s="34" t="s">
        <v>24</v>
      </c>
      <c r="DB11" s="34" t="s">
        <v>30</v>
      </c>
      <c r="DC11" s="34" t="s">
        <v>11</v>
      </c>
      <c r="DD11" s="34" t="s">
        <v>33</v>
      </c>
      <c r="DE11" s="35"/>
      <c r="DF11" s="48"/>
      <c r="DH11" s="47"/>
      <c r="DI11" s="31"/>
      <c r="DJ11" s="32"/>
      <c r="DK11" s="33"/>
      <c r="DL11" s="33"/>
      <c r="DM11" s="33"/>
      <c r="DN11" s="33"/>
      <c r="DO11" s="33"/>
      <c r="DP11" s="33"/>
      <c r="DQ11" s="34" t="s">
        <v>18</v>
      </c>
      <c r="DR11" s="34" t="s">
        <v>31</v>
      </c>
      <c r="DS11" s="34" t="s">
        <v>15</v>
      </c>
      <c r="DT11" s="34" t="s">
        <v>11</v>
      </c>
      <c r="DU11" s="34" t="s">
        <v>33</v>
      </c>
      <c r="DV11" s="35"/>
      <c r="DW11" s="48"/>
      <c r="DY11" s="47"/>
      <c r="DZ11" s="31"/>
      <c r="EA11" s="32"/>
      <c r="EB11" s="33"/>
      <c r="EC11" s="33"/>
      <c r="ED11" s="33"/>
      <c r="EE11" s="33"/>
      <c r="EF11" s="33"/>
      <c r="EG11" s="33"/>
      <c r="EH11" s="34" t="s">
        <v>18</v>
      </c>
      <c r="EI11" s="34" t="s">
        <v>14</v>
      </c>
      <c r="EJ11" s="34" t="s">
        <v>15</v>
      </c>
      <c r="EK11" s="34" t="s">
        <v>11</v>
      </c>
      <c r="EL11" s="34" t="s">
        <v>20</v>
      </c>
      <c r="EM11" s="35"/>
      <c r="EN11" s="48"/>
      <c r="EP11" s="47"/>
      <c r="EQ11" s="31"/>
      <c r="ER11" s="32"/>
      <c r="ES11" s="33"/>
      <c r="ET11" s="33"/>
      <c r="EU11" s="33"/>
      <c r="EV11" s="33"/>
      <c r="EW11" s="33"/>
      <c r="EX11" s="33"/>
      <c r="EY11" s="34" t="s">
        <v>18</v>
      </c>
      <c r="EZ11" s="34" t="s">
        <v>31</v>
      </c>
      <c r="FA11" s="34" t="s">
        <v>10</v>
      </c>
      <c r="FB11" s="34" t="s">
        <v>11</v>
      </c>
      <c r="FC11" s="34" t="s">
        <v>27</v>
      </c>
      <c r="FD11" s="35"/>
      <c r="FE11" s="48"/>
      <c r="FG11" s="47"/>
      <c r="FH11" s="31"/>
      <c r="FI11" s="32"/>
      <c r="FJ11" s="33"/>
      <c r="FK11" s="33"/>
      <c r="FL11" s="33"/>
      <c r="FM11" s="33"/>
      <c r="FN11" s="33"/>
      <c r="FO11" s="33"/>
      <c r="FP11" s="34" t="s">
        <v>18</v>
      </c>
      <c r="FQ11" s="34" t="s">
        <v>9</v>
      </c>
      <c r="FR11" s="34" t="s">
        <v>10</v>
      </c>
      <c r="FS11" s="34" t="s">
        <v>11</v>
      </c>
      <c r="FT11" s="34" t="s">
        <v>20</v>
      </c>
      <c r="FU11" s="35"/>
      <c r="FV11" s="48"/>
    </row>
    <row r="12" spans="1:178" ht="13.5" thickBot="1" x14ac:dyDescent="0.25">
      <c r="A12" s="30"/>
      <c r="B12" s="58"/>
      <c r="C12" s="42" t="s">
        <v>41</v>
      </c>
      <c r="D12" s="41">
        <v>5</v>
      </c>
      <c r="E12" s="38"/>
      <c r="F12" s="30"/>
      <c r="G12" s="30"/>
      <c r="H12" s="30"/>
      <c r="J12" s="59"/>
      <c r="K12" s="60"/>
      <c r="L12" s="60"/>
      <c r="M12" s="60"/>
      <c r="N12" s="60"/>
      <c r="O12" s="61"/>
      <c r="P12" s="62"/>
      <c r="Q12" s="62"/>
      <c r="R12" s="62"/>
      <c r="S12" s="62"/>
      <c r="T12" s="62"/>
      <c r="U12" s="62"/>
      <c r="V12" s="62"/>
      <c r="W12" s="62"/>
      <c r="X12" s="62"/>
      <c r="Y12" s="63"/>
      <c r="AA12" s="59"/>
      <c r="AB12" s="60" t="s">
        <v>0</v>
      </c>
      <c r="AC12" s="60"/>
      <c r="AD12" s="60"/>
      <c r="AE12" s="60"/>
      <c r="AF12" s="61"/>
      <c r="AG12" s="62"/>
      <c r="AH12" s="62"/>
      <c r="AI12" s="62"/>
      <c r="AJ12" s="62"/>
      <c r="AK12" s="62"/>
      <c r="AL12" s="62"/>
      <c r="AM12" s="62"/>
      <c r="AN12" s="62"/>
      <c r="AO12" s="62"/>
      <c r="AP12" s="63"/>
      <c r="AR12" s="59"/>
      <c r="AS12" s="60"/>
      <c r="AT12" s="60"/>
      <c r="AU12" s="60"/>
      <c r="AV12" s="60"/>
      <c r="AW12" s="61"/>
      <c r="AX12" s="62"/>
      <c r="AY12" s="62"/>
      <c r="AZ12" s="62"/>
      <c r="BA12" s="62"/>
      <c r="BB12" s="62"/>
      <c r="BC12" s="62"/>
      <c r="BD12" s="62"/>
      <c r="BE12" s="62"/>
      <c r="BF12" s="62"/>
      <c r="BG12" s="63"/>
      <c r="BI12" s="59"/>
      <c r="BJ12" s="60" t="s">
        <v>0</v>
      </c>
      <c r="BK12" s="60"/>
      <c r="BL12" s="60"/>
      <c r="BM12" s="60"/>
      <c r="BN12" s="61"/>
      <c r="BO12" s="62"/>
      <c r="BP12" s="62"/>
      <c r="BQ12" s="62"/>
      <c r="BR12" s="62"/>
      <c r="BS12" s="62"/>
      <c r="BT12" s="62"/>
      <c r="BU12" s="62"/>
      <c r="BV12" s="62"/>
      <c r="BW12" s="62"/>
      <c r="BX12" s="63"/>
      <c r="BZ12" s="59"/>
      <c r="CA12" s="60"/>
      <c r="CB12" s="60"/>
      <c r="CC12" s="60"/>
      <c r="CD12" s="60"/>
      <c r="CE12" s="61"/>
      <c r="CF12" s="62"/>
      <c r="CG12" s="62"/>
      <c r="CH12" s="62"/>
      <c r="CI12" s="62"/>
      <c r="CJ12" s="62"/>
      <c r="CK12" s="62"/>
      <c r="CL12" s="62"/>
      <c r="CM12" s="62"/>
      <c r="CN12" s="62"/>
      <c r="CO12" s="63"/>
      <c r="CQ12" s="59"/>
      <c r="CR12" s="60" t="s">
        <v>0</v>
      </c>
      <c r="CS12" s="60"/>
      <c r="CT12" s="60"/>
      <c r="CU12" s="60"/>
      <c r="CV12" s="61"/>
      <c r="CW12" s="62"/>
      <c r="CX12" s="62"/>
      <c r="CY12" s="62"/>
      <c r="CZ12" s="62"/>
      <c r="DA12" s="62"/>
      <c r="DB12" s="62"/>
      <c r="DC12" s="62"/>
      <c r="DD12" s="62"/>
      <c r="DE12" s="62"/>
      <c r="DF12" s="63"/>
      <c r="DH12" s="59"/>
      <c r="DI12" s="60"/>
      <c r="DJ12" s="60"/>
      <c r="DK12" s="60"/>
      <c r="DL12" s="60"/>
      <c r="DM12" s="61"/>
      <c r="DN12" s="62"/>
      <c r="DO12" s="62"/>
      <c r="DP12" s="62"/>
      <c r="DQ12" s="62"/>
      <c r="DR12" s="62"/>
      <c r="DS12" s="62"/>
      <c r="DT12" s="62"/>
      <c r="DU12" s="62"/>
      <c r="DV12" s="62"/>
      <c r="DW12" s="63"/>
      <c r="DY12" s="59"/>
      <c r="DZ12" s="60" t="s">
        <v>0</v>
      </c>
      <c r="EA12" s="60"/>
      <c r="EB12" s="60"/>
      <c r="EC12" s="60"/>
      <c r="ED12" s="61"/>
      <c r="EE12" s="62"/>
      <c r="EF12" s="62"/>
      <c r="EG12" s="62"/>
      <c r="EH12" s="62"/>
      <c r="EI12" s="62"/>
      <c r="EJ12" s="62"/>
      <c r="EK12" s="62"/>
      <c r="EL12" s="62"/>
      <c r="EM12" s="62"/>
      <c r="EN12" s="63"/>
      <c r="EP12" s="59"/>
      <c r="EQ12" s="60"/>
      <c r="ER12" s="60"/>
      <c r="ES12" s="60"/>
      <c r="ET12" s="60"/>
      <c r="EU12" s="61"/>
      <c r="EV12" s="62"/>
      <c r="EW12" s="62"/>
      <c r="EX12" s="62"/>
      <c r="EY12" s="62"/>
      <c r="EZ12" s="62"/>
      <c r="FA12" s="62"/>
      <c r="FB12" s="62"/>
      <c r="FC12" s="62"/>
      <c r="FD12" s="62"/>
      <c r="FE12" s="63"/>
      <c r="FG12" s="59"/>
      <c r="FH12" s="60" t="s">
        <v>0</v>
      </c>
      <c r="FI12" s="60"/>
      <c r="FJ12" s="60"/>
      <c r="FK12" s="60"/>
      <c r="FL12" s="61"/>
      <c r="FM12" s="62"/>
      <c r="FN12" s="62"/>
      <c r="FO12" s="62"/>
      <c r="FP12" s="62"/>
      <c r="FQ12" s="62"/>
      <c r="FR12" s="62"/>
      <c r="FS12" s="62"/>
      <c r="FT12" s="62"/>
      <c r="FU12" s="62"/>
      <c r="FV12" s="63"/>
    </row>
    <row r="13" spans="1:178" ht="13.5" thickBot="1" x14ac:dyDescent="0.25">
      <c r="A13" s="30"/>
      <c r="B13" s="30"/>
      <c r="C13" s="64"/>
      <c r="D13" s="30"/>
      <c r="E13" s="38"/>
      <c r="F13" s="46" t="s">
        <v>42</v>
      </c>
      <c r="G13" s="58" t="s">
        <v>43</v>
      </c>
      <c r="H13" s="30"/>
      <c r="I13" s="39" t="s">
        <v>0</v>
      </c>
      <c r="J13" s="65"/>
      <c r="K13" s="65"/>
      <c r="L13" s="65"/>
      <c r="M13" s="65"/>
      <c r="N13" s="65"/>
      <c r="O13" s="66"/>
      <c r="AR13" s="65"/>
      <c r="AS13" s="65"/>
      <c r="AT13" s="65"/>
      <c r="AU13" s="65"/>
      <c r="AV13" s="65"/>
      <c r="AW13" s="66"/>
      <c r="BZ13" s="65"/>
      <c r="CA13" s="65"/>
      <c r="CB13" s="65"/>
      <c r="CC13" s="65"/>
      <c r="CD13" s="65"/>
      <c r="CE13" s="66"/>
      <c r="DH13" s="65"/>
      <c r="DI13" s="65"/>
      <c r="DJ13" s="65"/>
      <c r="DK13" s="65"/>
      <c r="DL13" s="65"/>
      <c r="DM13" s="66"/>
      <c r="EP13" s="65"/>
      <c r="EQ13" s="65"/>
      <c r="ER13" s="65"/>
      <c r="ES13" s="65"/>
      <c r="ET13" s="65"/>
      <c r="EU13" s="66"/>
    </row>
    <row r="14" spans="1:178" ht="13.5" thickBot="1" x14ac:dyDescent="0.25">
      <c r="A14" s="30"/>
      <c r="B14" s="30"/>
      <c r="C14" s="30" t="s">
        <v>0</v>
      </c>
      <c r="D14" s="30"/>
      <c r="E14" s="67" t="s">
        <v>44</v>
      </c>
      <c r="F14" s="68" t="s">
        <v>45</v>
      </c>
      <c r="G14" s="69">
        <f>C4+(0*C6)</f>
        <v>1</v>
      </c>
      <c r="H14" s="30"/>
      <c r="J14" s="43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5"/>
      <c r="AA14" s="43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5"/>
      <c r="AR14" s="43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5"/>
      <c r="BI14" s="43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5"/>
      <c r="BZ14" s="43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5"/>
      <c r="CQ14" s="43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5"/>
      <c r="DH14" s="43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5"/>
      <c r="DY14" s="43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5"/>
      <c r="EP14" s="43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5"/>
      <c r="FG14" s="43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5"/>
    </row>
    <row r="15" spans="1:178" ht="13.5" thickBot="1" x14ac:dyDescent="0.25">
      <c r="A15" s="30"/>
      <c r="B15" s="30"/>
      <c r="C15" s="30"/>
      <c r="D15" s="30"/>
      <c r="E15" s="70" t="s">
        <v>46</v>
      </c>
      <c r="F15" s="71" t="s">
        <v>45</v>
      </c>
      <c r="G15" s="72">
        <f>C4+(1*C6)</f>
        <v>2</v>
      </c>
      <c r="H15" s="30"/>
      <c r="J15" s="47"/>
      <c r="K15" s="13"/>
      <c r="L15" s="14"/>
      <c r="M15" s="15"/>
      <c r="N15" s="16" t="s">
        <v>302</v>
      </c>
      <c r="O15" s="15"/>
      <c r="P15" s="15"/>
      <c r="Q15" s="15"/>
      <c r="R15" s="15"/>
      <c r="S15" s="17"/>
      <c r="T15" s="17"/>
      <c r="U15" s="16" t="s">
        <v>86</v>
      </c>
      <c r="V15" s="17"/>
      <c r="W15" s="17"/>
      <c r="X15" s="18"/>
      <c r="Y15" s="48"/>
      <c r="AA15" s="47"/>
      <c r="AB15" s="13"/>
      <c r="AC15" s="14"/>
      <c r="AD15" s="15"/>
      <c r="AE15" s="16" t="s">
        <v>302</v>
      </c>
      <c r="AF15" s="15"/>
      <c r="AG15" s="15"/>
      <c r="AH15" s="15"/>
      <c r="AI15" s="15"/>
      <c r="AJ15" s="17"/>
      <c r="AK15" s="17"/>
      <c r="AL15" s="16" t="s">
        <v>87</v>
      </c>
      <c r="AM15" s="17"/>
      <c r="AN15" s="17"/>
      <c r="AO15" s="18"/>
      <c r="AP15" s="48"/>
      <c r="AR15" s="47"/>
      <c r="AS15" s="13"/>
      <c r="AT15" s="14"/>
      <c r="AU15" s="15"/>
      <c r="AV15" s="16" t="s">
        <v>302</v>
      </c>
      <c r="AW15" s="15"/>
      <c r="AX15" s="15"/>
      <c r="AY15" s="15"/>
      <c r="AZ15" s="15"/>
      <c r="BA15" s="17"/>
      <c r="BB15" s="17"/>
      <c r="BC15" s="16" t="s">
        <v>90</v>
      </c>
      <c r="BD15" s="17"/>
      <c r="BE15" s="17"/>
      <c r="BF15" s="18"/>
      <c r="BG15" s="48"/>
      <c r="BI15" s="47"/>
      <c r="BJ15" s="13"/>
      <c r="BK15" s="14"/>
      <c r="BL15" s="15"/>
      <c r="BM15" s="16" t="s">
        <v>302</v>
      </c>
      <c r="BN15" s="15"/>
      <c r="BO15" s="15"/>
      <c r="BP15" s="15"/>
      <c r="BQ15" s="15"/>
      <c r="BR15" s="17"/>
      <c r="BS15" s="17"/>
      <c r="BT15" s="16" t="s">
        <v>91</v>
      </c>
      <c r="BU15" s="17"/>
      <c r="BV15" s="17"/>
      <c r="BW15" s="18"/>
      <c r="BX15" s="48"/>
      <c r="BZ15" s="47"/>
      <c r="CA15" s="13"/>
      <c r="CB15" s="14"/>
      <c r="CC15" s="15"/>
      <c r="CD15" s="16" t="s">
        <v>302</v>
      </c>
      <c r="CE15" s="15"/>
      <c r="CF15" s="15"/>
      <c r="CG15" s="15"/>
      <c r="CH15" s="15"/>
      <c r="CI15" s="17"/>
      <c r="CJ15" s="17"/>
      <c r="CK15" s="16" t="s">
        <v>94</v>
      </c>
      <c r="CL15" s="17"/>
      <c r="CM15" s="17"/>
      <c r="CN15" s="18"/>
      <c r="CO15" s="48"/>
      <c r="CQ15" s="47"/>
      <c r="CR15" s="13"/>
      <c r="CS15" s="14"/>
      <c r="CT15" s="15"/>
      <c r="CU15" s="16" t="s">
        <v>302</v>
      </c>
      <c r="CV15" s="15"/>
      <c r="CW15" s="15"/>
      <c r="CX15" s="15"/>
      <c r="CY15" s="15"/>
      <c r="CZ15" s="17"/>
      <c r="DA15" s="17"/>
      <c r="DB15" s="16" t="s">
        <v>95</v>
      </c>
      <c r="DC15" s="17"/>
      <c r="DD15" s="17"/>
      <c r="DE15" s="18"/>
      <c r="DF15" s="48"/>
      <c r="DH15" s="47"/>
      <c r="DI15" s="13"/>
      <c r="DJ15" s="14"/>
      <c r="DK15" s="15"/>
      <c r="DL15" s="16" t="s">
        <v>302</v>
      </c>
      <c r="DM15" s="15"/>
      <c r="DN15" s="15"/>
      <c r="DO15" s="15"/>
      <c r="DP15" s="15"/>
      <c r="DQ15" s="17"/>
      <c r="DR15" s="17"/>
      <c r="DS15" s="16" t="s">
        <v>98</v>
      </c>
      <c r="DT15" s="17"/>
      <c r="DU15" s="17"/>
      <c r="DV15" s="18"/>
      <c r="DW15" s="48"/>
      <c r="DY15" s="47"/>
      <c r="DZ15" s="13"/>
      <c r="EA15" s="14"/>
      <c r="EB15" s="15"/>
      <c r="EC15" s="16" t="s">
        <v>302</v>
      </c>
      <c r="ED15" s="15"/>
      <c r="EE15" s="15"/>
      <c r="EF15" s="15"/>
      <c r="EG15" s="15"/>
      <c r="EH15" s="17"/>
      <c r="EI15" s="17"/>
      <c r="EJ15" s="16" t="s">
        <v>99</v>
      </c>
      <c r="EK15" s="17"/>
      <c r="EL15" s="17"/>
      <c r="EM15" s="18"/>
      <c r="EN15" s="48"/>
      <c r="EP15" s="47"/>
      <c r="EQ15" s="13"/>
      <c r="ER15" s="14"/>
      <c r="ES15" s="15"/>
      <c r="ET15" s="16" t="s">
        <v>302</v>
      </c>
      <c r="EU15" s="15"/>
      <c r="EV15" s="15"/>
      <c r="EW15" s="15"/>
      <c r="EX15" s="15"/>
      <c r="EY15" s="17"/>
      <c r="EZ15" s="17"/>
      <c r="FA15" s="16" t="s">
        <v>102</v>
      </c>
      <c r="FB15" s="17"/>
      <c r="FC15" s="17"/>
      <c r="FD15" s="18"/>
      <c r="FE15" s="48"/>
      <c r="FG15" s="47"/>
      <c r="FH15" s="13"/>
      <c r="FI15" s="14"/>
      <c r="FJ15" s="15"/>
      <c r="FK15" s="16" t="s">
        <v>302</v>
      </c>
      <c r="FL15" s="15"/>
      <c r="FM15" s="15"/>
      <c r="FN15" s="15"/>
      <c r="FO15" s="15"/>
      <c r="FP15" s="17"/>
      <c r="FQ15" s="17"/>
      <c r="FR15" s="16" t="s">
        <v>103</v>
      </c>
      <c r="FS15" s="17"/>
      <c r="FT15" s="17"/>
      <c r="FU15" s="18"/>
      <c r="FV15" s="48"/>
    </row>
    <row r="16" spans="1:178" x14ac:dyDescent="0.2">
      <c r="A16" s="30"/>
      <c r="B16" s="30" t="s">
        <v>0</v>
      </c>
      <c r="C16" s="30"/>
      <c r="D16" s="30"/>
      <c r="E16" s="70" t="s">
        <v>51</v>
      </c>
      <c r="F16" s="71" t="s">
        <v>45</v>
      </c>
      <c r="G16" s="72">
        <f>C4+(2*C6)</f>
        <v>3</v>
      </c>
      <c r="H16" s="30"/>
      <c r="J16" s="47"/>
      <c r="K16" s="19"/>
      <c r="L16" s="1">
        <f>G14</f>
        <v>1</v>
      </c>
      <c r="M16" s="2">
        <f>G38</f>
        <v>25</v>
      </c>
      <c r="N16" s="2">
        <f>G32</f>
        <v>19</v>
      </c>
      <c r="O16" s="2">
        <f>G26</f>
        <v>13</v>
      </c>
      <c r="P16" s="3">
        <f>G20</f>
        <v>7</v>
      </c>
      <c r="Q16" s="52">
        <f>SUM(L16:P16)</f>
        <v>65</v>
      </c>
      <c r="R16" s="20"/>
      <c r="S16" s="21" t="s">
        <v>32</v>
      </c>
      <c r="T16" s="22" t="s">
        <v>16</v>
      </c>
      <c r="U16" s="22" t="s">
        <v>25</v>
      </c>
      <c r="V16" s="22" t="s">
        <v>21</v>
      </c>
      <c r="W16" s="23" t="s">
        <v>27</v>
      </c>
      <c r="X16" s="20"/>
      <c r="Y16" s="48"/>
      <c r="AA16" s="47"/>
      <c r="AB16" s="19"/>
      <c r="AC16" s="1">
        <f>G14</f>
        <v>1</v>
      </c>
      <c r="AD16" s="2">
        <f>G38</f>
        <v>25</v>
      </c>
      <c r="AE16" s="2">
        <f>G30</f>
        <v>17</v>
      </c>
      <c r="AF16" s="2">
        <f>G26</f>
        <v>13</v>
      </c>
      <c r="AG16" s="3">
        <f>G22</f>
        <v>9</v>
      </c>
      <c r="AH16" s="52">
        <f>SUM(AC16:AG16)</f>
        <v>65</v>
      </c>
      <c r="AI16" s="20"/>
      <c r="AJ16" s="21" t="s">
        <v>32</v>
      </c>
      <c r="AK16" s="22" t="s">
        <v>16</v>
      </c>
      <c r="AL16" s="22" t="s">
        <v>28</v>
      </c>
      <c r="AM16" s="22" t="s">
        <v>21</v>
      </c>
      <c r="AN16" s="23" t="s">
        <v>33</v>
      </c>
      <c r="AO16" s="20"/>
      <c r="AP16" s="48"/>
      <c r="AR16" s="47"/>
      <c r="AS16" s="19"/>
      <c r="AT16" s="1">
        <f>G14</f>
        <v>1</v>
      </c>
      <c r="AU16" s="2">
        <f>G35</f>
        <v>22</v>
      </c>
      <c r="AV16" s="2">
        <f>G33</f>
        <v>20</v>
      </c>
      <c r="AW16" s="2">
        <f>G27</f>
        <v>14</v>
      </c>
      <c r="AX16" s="3">
        <f>G21</f>
        <v>8</v>
      </c>
      <c r="AY16" s="52">
        <f>SUM(AT16:AX16)</f>
        <v>65</v>
      </c>
      <c r="AZ16" s="20"/>
      <c r="BA16" s="21" t="s">
        <v>32</v>
      </c>
      <c r="BB16" s="22" t="s">
        <v>23</v>
      </c>
      <c r="BC16" s="22" t="s">
        <v>13</v>
      </c>
      <c r="BD16" s="22" t="s">
        <v>10</v>
      </c>
      <c r="BE16" s="23" t="s">
        <v>12</v>
      </c>
      <c r="BF16" s="20"/>
      <c r="BG16" s="48"/>
      <c r="BI16" s="47"/>
      <c r="BJ16" s="19"/>
      <c r="BK16" s="1">
        <f>G14</f>
        <v>1</v>
      </c>
      <c r="BL16" s="2">
        <f>G35</f>
        <v>22</v>
      </c>
      <c r="BM16" s="2">
        <f>G31</f>
        <v>18</v>
      </c>
      <c r="BN16" s="2">
        <f>G27</f>
        <v>14</v>
      </c>
      <c r="BO16" s="3">
        <f>G23</f>
        <v>10</v>
      </c>
      <c r="BP16" s="52">
        <f>SUM(BK16:BO16)</f>
        <v>65</v>
      </c>
      <c r="BQ16" s="20"/>
      <c r="BR16" s="21" t="s">
        <v>32</v>
      </c>
      <c r="BS16" s="22" t="s">
        <v>23</v>
      </c>
      <c r="BT16" s="22" t="s">
        <v>18</v>
      </c>
      <c r="BU16" s="22" t="s">
        <v>10</v>
      </c>
      <c r="BV16" s="23" t="s">
        <v>20</v>
      </c>
      <c r="BW16" s="20"/>
      <c r="BX16" s="48"/>
      <c r="BZ16" s="47"/>
      <c r="CA16" s="19"/>
      <c r="CB16" s="1">
        <f>G14</f>
        <v>1</v>
      </c>
      <c r="CC16" s="2">
        <f>G36</f>
        <v>23</v>
      </c>
      <c r="CD16" s="2">
        <f>G33</f>
        <v>20</v>
      </c>
      <c r="CE16" s="2">
        <f>G27</f>
        <v>14</v>
      </c>
      <c r="CF16" s="3">
        <f>G20</f>
        <v>7</v>
      </c>
      <c r="CG16" s="52">
        <f>SUM(CB16:CF16)</f>
        <v>65</v>
      </c>
      <c r="CH16" s="20"/>
      <c r="CI16" s="21" t="s">
        <v>32</v>
      </c>
      <c r="CJ16" s="22" t="s">
        <v>26</v>
      </c>
      <c r="CK16" s="22" t="s">
        <v>13</v>
      </c>
      <c r="CL16" s="22" t="s">
        <v>10</v>
      </c>
      <c r="CM16" s="23" t="s">
        <v>27</v>
      </c>
      <c r="CN16" s="20"/>
      <c r="CO16" s="48"/>
      <c r="CQ16" s="47"/>
      <c r="CR16" s="19"/>
      <c r="CS16" s="1">
        <f>G14</f>
        <v>1</v>
      </c>
      <c r="CT16" s="2">
        <f>G36</f>
        <v>23</v>
      </c>
      <c r="CU16" s="2">
        <f>G30</f>
        <v>17</v>
      </c>
      <c r="CV16" s="2">
        <f>G27</f>
        <v>14</v>
      </c>
      <c r="CW16" s="3">
        <f>G23</f>
        <v>10</v>
      </c>
      <c r="CX16" s="52">
        <f>SUM(CS16:CW16)</f>
        <v>65</v>
      </c>
      <c r="CY16" s="20"/>
      <c r="CZ16" s="21" t="s">
        <v>32</v>
      </c>
      <c r="DA16" s="22" t="s">
        <v>26</v>
      </c>
      <c r="DB16" s="22" t="s">
        <v>28</v>
      </c>
      <c r="DC16" s="22" t="s">
        <v>10</v>
      </c>
      <c r="DD16" s="23" t="s">
        <v>20</v>
      </c>
      <c r="DE16" s="20"/>
      <c r="DF16" s="48"/>
      <c r="DH16" s="47"/>
      <c r="DI16" s="19"/>
      <c r="DJ16" s="1">
        <f>G14</f>
        <v>1</v>
      </c>
      <c r="DK16" s="2">
        <f>G38</f>
        <v>25</v>
      </c>
      <c r="DL16" s="2">
        <f>G31</f>
        <v>18</v>
      </c>
      <c r="DM16" s="2">
        <f>G27</f>
        <v>14</v>
      </c>
      <c r="DN16" s="3">
        <f>G20</f>
        <v>7</v>
      </c>
      <c r="DO16" s="52">
        <f>SUM(DJ16:DN16)</f>
        <v>65</v>
      </c>
      <c r="DP16" s="20"/>
      <c r="DQ16" s="21" t="s">
        <v>32</v>
      </c>
      <c r="DR16" s="22" t="s">
        <v>16</v>
      </c>
      <c r="DS16" s="22" t="s">
        <v>18</v>
      </c>
      <c r="DT16" s="22" t="s">
        <v>10</v>
      </c>
      <c r="DU16" s="23" t="s">
        <v>27</v>
      </c>
      <c r="DV16" s="20"/>
      <c r="DW16" s="48"/>
      <c r="DY16" s="47"/>
      <c r="DZ16" s="19"/>
      <c r="EA16" s="1">
        <f>G14</f>
        <v>1</v>
      </c>
      <c r="EB16" s="2">
        <f>G38</f>
        <v>25</v>
      </c>
      <c r="EC16" s="2">
        <f>G30</f>
        <v>17</v>
      </c>
      <c r="ED16" s="2">
        <f>G27</f>
        <v>14</v>
      </c>
      <c r="EE16" s="3">
        <f>G21</f>
        <v>8</v>
      </c>
      <c r="EF16" s="52">
        <f>SUM(EA16:EE16)</f>
        <v>65</v>
      </c>
      <c r="EG16" s="20"/>
      <c r="EH16" s="21" t="s">
        <v>32</v>
      </c>
      <c r="EI16" s="22" t="s">
        <v>16</v>
      </c>
      <c r="EJ16" s="22" t="s">
        <v>28</v>
      </c>
      <c r="EK16" s="22" t="s">
        <v>10</v>
      </c>
      <c r="EL16" s="23" t="s">
        <v>12</v>
      </c>
      <c r="EM16" s="20"/>
      <c r="EN16" s="48"/>
      <c r="EP16" s="47"/>
      <c r="EQ16" s="19"/>
      <c r="ER16" s="1">
        <f>G14</f>
        <v>1</v>
      </c>
      <c r="ES16" s="2">
        <f>G35</f>
        <v>22</v>
      </c>
      <c r="ET16" s="2">
        <f>G32</f>
        <v>19</v>
      </c>
      <c r="EU16" s="2">
        <f>G28</f>
        <v>15</v>
      </c>
      <c r="EV16" s="3">
        <f>G21</f>
        <v>8</v>
      </c>
      <c r="EW16" s="52">
        <f>SUM(ER16:EV16)</f>
        <v>65</v>
      </c>
      <c r="EX16" s="20"/>
      <c r="EY16" s="21" t="s">
        <v>32</v>
      </c>
      <c r="EZ16" s="22" t="s">
        <v>23</v>
      </c>
      <c r="FA16" s="22" t="s">
        <v>25</v>
      </c>
      <c r="FB16" s="22" t="s">
        <v>30</v>
      </c>
      <c r="FC16" s="23" t="s">
        <v>12</v>
      </c>
      <c r="FD16" s="20"/>
      <c r="FE16" s="48"/>
      <c r="FG16" s="47"/>
      <c r="FH16" s="19"/>
      <c r="FI16" s="1">
        <f>G14</f>
        <v>1</v>
      </c>
      <c r="FJ16" s="2">
        <f>G35</f>
        <v>22</v>
      </c>
      <c r="FK16" s="2">
        <f>G31</f>
        <v>18</v>
      </c>
      <c r="FL16" s="2">
        <f>G28</f>
        <v>15</v>
      </c>
      <c r="FM16" s="3">
        <f>G22</f>
        <v>9</v>
      </c>
      <c r="FN16" s="52">
        <f>SUM(FI16:FM16)</f>
        <v>65</v>
      </c>
      <c r="FO16" s="20"/>
      <c r="FP16" s="21" t="s">
        <v>32</v>
      </c>
      <c r="FQ16" s="22" t="s">
        <v>23</v>
      </c>
      <c r="FR16" s="22" t="s">
        <v>18</v>
      </c>
      <c r="FS16" s="22" t="s">
        <v>30</v>
      </c>
      <c r="FT16" s="23" t="s">
        <v>33</v>
      </c>
      <c r="FU16" s="20"/>
      <c r="FV16" s="48"/>
    </row>
    <row r="17" spans="1:178" x14ac:dyDescent="0.2">
      <c r="A17" s="30"/>
      <c r="B17" s="30"/>
      <c r="C17" s="30"/>
      <c r="D17" s="30"/>
      <c r="E17" s="70" t="s">
        <v>52</v>
      </c>
      <c r="F17" s="71" t="s">
        <v>45</v>
      </c>
      <c r="G17" s="72">
        <f>C4+(3*C6)</f>
        <v>4</v>
      </c>
      <c r="H17" s="30"/>
      <c r="J17" s="47"/>
      <c r="K17" s="19"/>
      <c r="L17" s="4">
        <f>G27</f>
        <v>14</v>
      </c>
      <c r="M17" s="5">
        <f>G21</f>
        <v>8</v>
      </c>
      <c r="N17" s="5">
        <f>G15</f>
        <v>2</v>
      </c>
      <c r="O17" s="5">
        <f>G34</f>
        <v>21</v>
      </c>
      <c r="P17" s="6">
        <f>G33</f>
        <v>20</v>
      </c>
      <c r="Q17" s="53">
        <f t="shared" ref="Q17:Q20" si="47">SUM(L17:P17)</f>
        <v>65</v>
      </c>
      <c r="R17" s="20"/>
      <c r="S17" s="24" t="s">
        <v>10</v>
      </c>
      <c r="T17" s="25" t="s">
        <v>12</v>
      </c>
      <c r="U17" s="25" t="s">
        <v>9</v>
      </c>
      <c r="V17" s="25" t="s">
        <v>11</v>
      </c>
      <c r="W17" s="26" t="s">
        <v>13</v>
      </c>
      <c r="X17" s="20"/>
      <c r="Y17" s="48"/>
      <c r="AA17" s="47"/>
      <c r="AB17" s="19"/>
      <c r="AC17" s="4">
        <f>G25</f>
        <v>12</v>
      </c>
      <c r="AD17" s="5">
        <f>G21</f>
        <v>8</v>
      </c>
      <c r="AE17" s="5">
        <f>G17</f>
        <v>4</v>
      </c>
      <c r="AF17" s="5">
        <f>G34</f>
        <v>21</v>
      </c>
      <c r="AG17" s="6">
        <f>G33</f>
        <v>20</v>
      </c>
      <c r="AH17" s="53">
        <f t="shared" ref="AH17:AH20" si="48">SUM(AC17:AG17)</f>
        <v>65</v>
      </c>
      <c r="AI17" s="20"/>
      <c r="AJ17" s="24" t="s">
        <v>15</v>
      </c>
      <c r="AK17" s="25" t="s">
        <v>12</v>
      </c>
      <c r="AL17" s="25" t="s">
        <v>14</v>
      </c>
      <c r="AM17" s="25" t="s">
        <v>11</v>
      </c>
      <c r="AN17" s="26" t="s">
        <v>13</v>
      </c>
      <c r="AO17" s="20"/>
      <c r="AP17" s="48"/>
      <c r="AR17" s="47"/>
      <c r="AS17" s="19"/>
      <c r="AT17" s="4">
        <f>G28</f>
        <v>15</v>
      </c>
      <c r="AU17" s="5">
        <f>G22</f>
        <v>9</v>
      </c>
      <c r="AV17" s="5">
        <f>G16</f>
        <v>3</v>
      </c>
      <c r="AW17" s="5">
        <f>G34</f>
        <v>21</v>
      </c>
      <c r="AX17" s="6">
        <f>G30</f>
        <v>17</v>
      </c>
      <c r="AY17" s="53">
        <f t="shared" ref="AY17:AY20" si="49">SUM(AT17:AX17)</f>
        <v>65</v>
      </c>
      <c r="AZ17" s="20"/>
      <c r="BA17" s="24" t="s">
        <v>30</v>
      </c>
      <c r="BB17" s="25" t="s">
        <v>33</v>
      </c>
      <c r="BC17" s="25" t="s">
        <v>24</v>
      </c>
      <c r="BD17" s="25" t="s">
        <v>11</v>
      </c>
      <c r="BE17" s="26" t="s">
        <v>28</v>
      </c>
      <c r="BF17" s="20"/>
      <c r="BG17" s="48"/>
      <c r="BI17" s="47"/>
      <c r="BJ17" s="19"/>
      <c r="BK17" s="4">
        <f>G26</f>
        <v>13</v>
      </c>
      <c r="BL17" s="5">
        <f>G22</f>
        <v>9</v>
      </c>
      <c r="BM17" s="5">
        <f>G18</f>
        <v>5</v>
      </c>
      <c r="BN17" s="5">
        <f>G34</f>
        <v>21</v>
      </c>
      <c r="BO17" s="6">
        <f>G30</f>
        <v>17</v>
      </c>
      <c r="BP17" s="53">
        <f t="shared" ref="BP17:BP20" si="50">SUM(BK17:BO17)</f>
        <v>65</v>
      </c>
      <c r="BQ17" s="20"/>
      <c r="BR17" s="24" t="s">
        <v>21</v>
      </c>
      <c r="BS17" s="25" t="s">
        <v>33</v>
      </c>
      <c r="BT17" s="25" t="s">
        <v>31</v>
      </c>
      <c r="BU17" s="25" t="s">
        <v>11</v>
      </c>
      <c r="BV17" s="26" t="s">
        <v>28</v>
      </c>
      <c r="BW17" s="20"/>
      <c r="BX17" s="48"/>
      <c r="BZ17" s="47"/>
      <c r="CA17" s="19"/>
      <c r="CB17" s="4">
        <f>G28</f>
        <v>15</v>
      </c>
      <c r="CC17" s="5">
        <f>G22</f>
        <v>9</v>
      </c>
      <c r="CD17" s="5">
        <f>G15</f>
        <v>2</v>
      </c>
      <c r="CE17" s="5">
        <f>G34</f>
        <v>21</v>
      </c>
      <c r="CF17" s="6">
        <f>G31</f>
        <v>18</v>
      </c>
      <c r="CG17" s="53">
        <f t="shared" ref="CG17:CG20" si="51">SUM(CB17:CF17)</f>
        <v>65</v>
      </c>
      <c r="CH17" s="20"/>
      <c r="CI17" s="24" t="s">
        <v>30</v>
      </c>
      <c r="CJ17" s="25" t="s">
        <v>33</v>
      </c>
      <c r="CK17" s="25" t="s">
        <v>9</v>
      </c>
      <c r="CL17" s="25" t="s">
        <v>11</v>
      </c>
      <c r="CM17" s="26" t="s">
        <v>18</v>
      </c>
      <c r="CN17" s="20"/>
      <c r="CO17" s="48"/>
      <c r="CQ17" s="47"/>
      <c r="CR17" s="19"/>
      <c r="CS17" s="4">
        <f>G25</f>
        <v>12</v>
      </c>
      <c r="CT17" s="5">
        <f>G22</f>
        <v>9</v>
      </c>
      <c r="CU17" s="5">
        <f>G18</f>
        <v>5</v>
      </c>
      <c r="CV17" s="5">
        <f>G34</f>
        <v>21</v>
      </c>
      <c r="CW17" s="6">
        <f>G31</f>
        <v>18</v>
      </c>
      <c r="CX17" s="53">
        <f t="shared" ref="CX17:CX20" si="52">SUM(CS17:CW17)</f>
        <v>65</v>
      </c>
      <c r="CY17" s="20"/>
      <c r="CZ17" s="24" t="s">
        <v>15</v>
      </c>
      <c r="DA17" s="25" t="s">
        <v>33</v>
      </c>
      <c r="DB17" s="25" t="s">
        <v>31</v>
      </c>
      <c r="DC17" s="25" t="s">
        <v>11</v>
      </c>
      <c r="DD17" s="26" t="s">
        <v>18</v>
      </c>
      <c r="DE17" s="20"/>
      <c r="DF17" s="48"/>
      <c r="DH17" s="47"/>
      <c r="DI17" s="19"/>
      <c r="DJ17" s="4">
        <f>G26</f>
        <v>13</v>
      </c>
      <c r="DK17" s="5">
        <f>G22</f>
        <v>9</v>
      </c>
      <c r="DL17" s="5">
        <f>G15</f>
        <v>2</v>
      </c>
      <c r="DM17" s="5">
        <f>G34</f>
        <v>21</v>
      </c>
      <c r="DN17" s="6">
        <f>G33</f>
        <v>20</v>
      </c>
      <c r="DO17" s="53">
        <f t="shared" ref="DO17:DO20" si="53">SUM(DJ17:DN17)</f>
        <v>65</v>
      </c>
      <c r="DP17" s="20"/>
      <c r="DQ17" s="24" t="s">
        <v>21</v>
      </c>
      <c r="DR17" s="25" t="s">
        <v>33</v>
      </c>
      <c r="DS17" s="25" t="s">
        <v>9</v>
      </c>
      <c r="DT17" s="25" t="s">
        <v>11</v>
      </c>
      <c r="DU17" s="26" t="s">
        <v>13</v>
      </c>
      <c r="DV17" s="20"/>
      <c r="DW17" s="48"/>
      <c r="DY17" s="47"/>
      <c r="DZ17" s="19"/>
      <c r="EA17" s="4">
        <f>G25</f>
        <v>12</v>
      </c>
      <c r="EB17" s="5">
        <f>G22</f>
        <v>9</v>
      </c>
      <c r="EC17" s="5">
        <f>G16</f>
        <v>3</v>
      </c>
      <c r="ED17" s="5">
        <f>G34</f>
        <v>21</v>
      </c>
      <c r="EE17" s="6">
        <f>G33</f>
        <v>20</v>
      </c>
      <c r="EF17" s="53">
        <f t="shared" ref="EF17:EF20" si="54">SUM(EA17:EE17)</f>
        <v>65</v>
      </c>
      <c r="EG17" s="20"/>
      <c r="EH17" s="24" t="s">
        <v>15</v>
      </c>
      <c r="EI17" s="25" t="s">
        <v>33</v>
      </c>
      <c r="EJ17" s="25" t="s">
        <v>24</v>
      </c>
      <c r="EK17" s="25" t="s">
        <v>11</v>
      </c>
      <c r="EL17" s="26" t="s">
        <v>13</v>
      </c>
      <c r="EM17" s="20"/>
      <c r="EN17" s="48"/>
      <c r="EP17" s="47"/>
      <c r="EQ17" s="19"/>
      <c r="ER17" s="4">
        <f>G27</f>
        <v>14</v>
      </c>
      <c r="ES17" s="5">
        <f>G23</f>
        <v>10</v>
      </c>
      <c r="ET17" s="5">
        <f>G16</f>
        <v>3</v>
      </c>
      <c r="EU17" s="5">
        <f>G34</f>
        <v>21</v>
      </c>
      <c r="EV17" s="6">
        <f>G30</f>
        <v>17</v>
      </c>
      <c r="EW17" s="53">
        <f t="shared" ref="EW17:EW20" si="55">SUM(ER17:EV17)</f>
        <v>65</v>
      </c>
      <c r="EX17" s="20"/>
      <c r="EY17" s="24" t="s">
        <v>10</v>
      </c>
      <c r="EZ17" s="25" t="s">
        <v>20</v>
      </c>
      <c r="FA17" s="25" t="s">
        <v>24</v>
      </c>
      <c r="FB17" s="25" t="s">
        <v>11</v>
      </c>
      <c r="FC17" s="26" t="s">
        <v>28</v>
      </c>
      <c r="FD17" s="20"/>
      <c r="FE17" s="48"/>
      <c r="FG17" s="47"/>
      <c r="FH17" s="19"/>
      <c r="FI17" s="4">
        <f>G26</f>
        <v>13</v>
      </c>
      <c r="FJ17" s="5">
        <f>G23</f>
        <v>10</v>
      </c>
      <c r="FK17" s="5">
        <f>G17</f>
        <v>4</v>
      </c>
      <c r="FL17" s="5">
        <f>G34</f>
        <v>21</v>
      </c>
      <c r="FM17" s="6">
        <f>G30</f>
        <v>17</v>
      </c>
      <c r="FN17" s="53">
        <f t="shared" ref="FN17:FN20" si="56">SUM(FI17:FM17)</f>
        <v>65</v>
      </c>
      <c r="FO17" s="20"/>
      <c r="FP17" s="24" t="s">
        <v>21</v>
      </c>
      <c r="FQ17" s="25" t="s">
        <v>20</v>
      </c>
      <c r="FR17" s="25" t="s">
        <v>14</v>
      </c>
      <c r="FS17" s="25" t="s">
        <v>11</v>
      </c>
      <c r="FT17" s="26" t="s">
        <v>28</v>
      </c>
      <c r="FU17" s="20"/>
      <c r="FV17" s="48"/>
    </row>
    <row r="18" spans="1:178" x14ac:dyDescent="0.2">
      <c r="A18" s="30"/>
      <c r="B18" s="30"/>
      <c r="C18" s="30"/>
      <c r="D18" s="30"/>
      <c r="E18" s="70" t="s">
        <v>53</v>
      </c>
      <c r="F18" s="71" t="s">
        <v>45</v>
      </c>
      <c r="G18" s="72">
        <f>C4+(4*C6)</f>
        <v>5</v>
      </c>
      <c r="H18" s="30"/>
      <c r="J18" s="47"/>
      <c r="K18" s="19"/>
      <c r="L18" s="4">
        <f>G35</f>
        <v>22</v>
      </c>
      <c r="M18" s="5">
        <f>G29</f>
        <v>16</v>
      </c>
      <c r="N18" s="5">
        <f>G28</f>
        <v>15</v>
      </c>
      <c r="O18" s="5">
        <f>G22</f>
        <v>9</v>
      </c>
      <c r="P18" s="6">
        <f>G16</f>
        <v>3</v>
      </c>
      <c r="Q18" s="53">
        <f t="shared" si="47"/>
        <v>65</v>
      </c>
      <c r="R18" s="20"/>
      <c r="S18" s="24" t="s">
        <v>23</v>
      </c>
      <c r="T18" s="25" t="s">
        <v>17</v>
      </c>
      <c r="U18" s="25" t="s">
        <v>30</v>
      </c>
      <c r="V18" s="25" t="s">
        <v>33</v>
      </c>
      <c r="W18" s="26" t="s">
        <v>24</v>
      </c>
      <c r="X18" s="20"/>
      <c r="Y18" s="48"/>
      <c r="AA18" s="47"/>
      <c r="AB18" s="19"/>
      <c r="AC18" s="4">
        <f>G37</f>
        <v>24</v>
      </c>
      <c r="AD18" s="5">
        <f>G29</f>
        <v>16</v>
      </c>
      <c r="AE18" s="5">
        <f>G28</f>
        <v>15</v>
      </c>
      <c r="AF18" s="5">
        <f>G20</f>
        <v>7</v>
      </c>
      <c r="AG18" s="6">
        <f>G16</f>
        <v>3</v>
      </c>
      <c r="AH18" s="53">
        <f t="shared" si="48"/>
        <v>65</v>
      </c>
      <c r="AI18" s="20"/>
      <c r="AJ18" s="24" t="s">
        <v>22</v>
      </c>
      <c r="AK18" s="25" t="s">
        <v>17</v>
      </c>
      <c r="AL18" s="25" t="s">
        <v>30</v>
      </c>
      <c r="AM18" s="25" t="s">
        <v>27</v>
      </c>
      <c r="AN18" s="26" t="s">
        <v>24</v>
      </c>
      <c r="AO18" s="20"/>
      <c r="AP18" s="48"/>
      <c r="AR18" s="47"/>
      <c r="AS18" s="19"/>
      <c r="AT18" s="4">
        <f>G36</f>
        <v>23</v>
      </c>
      <c r="AU18" s="5">
        <f>G29</f>
        <v>16</v>
      </c>
      <c r="AV18" s="5">
        <f>G25</f>
        <v>12</v>
      </c>
      <c r="AW18" s="5">
        <f>G23</f>
        <v>10</v>
      </c>
      <c r="AX18" s="6">
        <f>G17</f>
        <v>4</v>
      </c>
      <c r="AY18" s="53">
        <f t="shared" si="49"/>
        <v>65</v>
      </c>
      <c r="AZ18" s="20"/>
      <c r="BA18" s="24" t="s">
        <v>26</v>
      </c>
      <c r="BB18" s="25" t="s">
        <v>17</v>
      </c>
      <c r="BC18" s="25" t="s">
        <v>15</v>
      </c>
      <c r="BD18" s="25" t="s">
        <v>20</v>
      </c>
      <c r="BE18" s="26" t="s">
        <v>14</v>
      </c>
      <c r="BF18" s="20"/>
      <c r="BG18" s="48"/>
      <c r="BI18" s="47"/>
      <c r="BJ18" s="19"/>
      <c r="BK18" s="4">
        <f>G38</f>
        <v>25</v>
      </c>
      <c r="BL18" s="5">
        <f>G29</f>
        <v>16</v>
      </c>
      <c r="BM18" s="5">
        <f>G25</f>
        <v>12</v>
      </c>
      <c r="BN18" s="5">
        <f>G21</f>
        <v>8</v>
      </c>
      <c r="BO18" s="6">
        <f>G17</f>
        <v>4</v>
      </c>
      <c r="BP18" s="53">
        <f t="shared" si="50"/>
        <v>65</v>
      </c>
      <c r="BQ18" s="20"/>
      <c r="BR18" s="24" t="s">
        <v>16</v>
      </c>
      <c r="BS18" s="25" t="s">
        <v>17</v>
      </c>
      <c r="BT18" s="25" t="s">
        <v>15</v>
      </c>
      <c r="BU18" s="25" t="s">
        <v>12</v>
      </c>
      <c r="BV18" s="26" t="s">
        <v>14</v>
      </c>
      <c r="BW18" s="20"/>
      <c r="BX18" s="48"/>
      <c r="BZ18" s="47"/>
      <c r="CA18" s="19"/>
      <c r="CB18" s="4">
        <f>G35</f>
        <v>22</v>
      </c>
      <c r="CC18" s="5">
        <f>G29</f>
        <v>16</v>
      </c>
      <c r="CD18" s="5">
        <f>G26</f>
        <v>13</v>
      </c>
      <c r="CE18" s="5">
        <f>G23</f>
        <v>10</v>
      </c>
      <c r="CF18" s="6">
        <f>G17</f>
        <v>4</v>
      </c>
      <c r="CG18" s="53">
        <f t="shared" si="51"/>
        <v>65</v>
      </c>
      <c r="CH18" s="20"/>
      <c r="CI18" s="24" t="s">
        <v>23</v>
      </c>
      <c r="CJ18" s="25" t="s">
        <v>17</v>
      </c>
      <c r="CK18" s="25" t="s">
        <v>21</v>
      </c>
      <c r="CL18" s="25" t="s">
        <v>20</v>
      </c>
      <c r="CM18" s="26" t="s">
        <v>14</v>
      </c>
      <c r="CN18" s="20"/>
      <c r="CO18" s="48"/>
      <c r="CQ18" s="47"/>
      <c r="CR18" s="19"/>
      <c r="CS18" s="4">
        <f>G38</f>
        <v>25</v>
      </c>
      <c r="CT18" s="5">
        <f>G29</f>
        <v>16</v>
      </c>
      <c r="CU18" s="5">
        <f>G26</f>
        <v>13</v>
      </c>
      <c r="CV18" s="5">
        <f>G20</f>
        <v>7</v>
      </c>
      <c r="CW18" s="6">
        <f>G17</f>
        <v>4</v>
      </c>
      <c r="CX18" s="53">
        <f t="shared" si="52"/>
        <v>65</v>
      </c>
      <c r="CY18" s="20"/>
      <c r="CZ18" s="24" t="s">
        <v>16</v>
      </c>
      <c r="DA18" s="25" t="s">
        <v>17</v>
      </c>
      <c r="DB18" s="25" t="s">
        <v>21</v>
      </c>
      <c r="DC18" s="25" t="s">
        <v>27</v>
      </c>
      <c r="DD18" s="26" t="s">
        <v>14</v>
      </c>
      <c r="DE18" s="20"/>
      <c r="DF18" s="48"/>
      <c r="DH18" s="47"/>
      <c r="DI18" s="19"/>
      <c r="DJ18" s="4">
        <f>G35</f>
        <v>22</v>
      </c>
      <c r="DK18" s="5">
        <f>G29</f>
        <v>16</v>
      </c>
      <c r="DL18" s="5">
        <f>G28</f>
        <v>15</v>
      </c>
      <c r="DM18" s="5">
        <f>G21</f>
        <v>8</v>
      </c>
      <c r="DN18" s="6">
        <f>G17</f>
        <v>4</v>
      </c>
      <c r="DO18" s="53">
        <f t="shared" si="53"/>
        <v>65</v>
      </c>
      <c r="DP18" s="20"/>
      <c r="DQ18" s="24" t="s">
        <v>23</v>
      </c>
      <c r="DR18" s="25" t="s">
        <v>17</v>
      </c>
      <c r="DS18" s="25" t="s">
        <v>30</v>
      </c>
      <c r="DT18" s="25" t="s">
        <v>12</v>
      </c>
      <c r="DU18" s="26" t="s">
        <v>14</v>
      </c>
      <c r="DV18" s="20"/>
      <c r="DW18" s="48"/>
      <c r="DY18" s="47"/>
      <c r="DZ18" s="19"/>
      <c r="EA18" s="4">
        <f>G36</f>
        <v>23</v>
      </c>
      <c r="EB18" s="5">
        <f>G29</f>
        <v>16</v>
      </c>
      <c r="EC18" s="5">
        <f>G28</f>
        <v>15</v>
      </c>
      <c r="ED18" s="5">
        <f>G20</f>
        <v>7</v>
      </c>
      <c r="EE18" s="6">
        <f>G17</f>
        <v>4</v>
      </c>
      <c r="EF18" s="53">
        <f t="shared" si="54"/>
        <v>65</v>
      </c>
      <c r="EG18" s="20"/>
      <c r="EH18" s="24" t="s">
        <v>26</v>
      </c>
      <c r="EI18" s="25" t="s">
        <v>17</v>
      </c>
      <c r="EJ18" s="25" t="s">
        <v>30</v>
      </c>
      <c r="EK18" s="25" t="s">
        <v>379</v>
      </c>
      <c r="EL18" s="26" t="s">
        <v>14</v>
      </c>
      <c r="EM18" s="20"/>
      <c r="EN18" s="48"/>
      <c r="EP18" s="47"/>
      <c r="EQ18" s="19"/>
      <c r="ER18" s="4">
        <f>G36</f>
        <v>23</v>
      </c>
      <c r="ES18" s="5">
        <f>G29</f>
        <v>16</v>
      </c>
      <c r="ET18" s="5">
        <f>G25</f>
        <v>12</v>
      </c>
      <c r="EU18" s="5">
        <f>G22</f>
        <v>9</v>
      </c>
      <c r="EV18" s="6">
        <f>G18</f>
        <v>5</v>
      </c>
      <c r="EW18" s="53">
        <f t="shared" si="55"/>
        <v>65</v>
      </c>
      <c r="EX18" s="20"/>
      <c r="EY18" s="24" t="s">
        <v>26</v>
      </c>
      <c r="EZ18" s="25" t="s">
        <v>17</v>
      </c>
      <c r="FA18" s="25" t="s">
        <v>15</v>
      </c>
      <c r="FB18" s="25" t="s">
        <v>33</v>
      </c>
      <c r="FC18" s="26" t="s">
        <v>31</v>
      </c>
      <c r="FD18" s="20"/>
      <c r="FE18" s="48"/>
      <c r="FG18" s="47"/>
      <c r="FH18" s="19"/>
      <c r="FI18" s="4">
        <f>G37</f>
        <v>24</v>
      </c>
      <c r="FJ18" s="5">
        <f>G29</f>
        <v>16</v>
      </c>
      <c r="FK18" s="5">
        <f>G25</f>
        <v>12</v>
      </c>
      <c r="FL18" s="5">
        <f>G21</f>
        <v>8</v>
      </c>
      <c r="FM18" s="6">
        <f>G18</f>
        <v>5</v>
      </c>
      <c r="FN18" s="53">
        <f t="shared" si="56"/>
        <v>65</v>
      </c>
      <c r="FO18" s="20"/>
      <c r="FP18" s="24" t="s">
        <v>22</v>
      </c>
      <c r="FQ18" s="25" t="s">
        <v>17</v>
      </c>
      <c r="FR18" s="25" t="s">
        <v>15</v>
      </c>
      <c r="FS18" s="25" t="s">
        <v>12</v>
      </c>
      <c r="FT18" s="26" t="s">
        <v>31</v>
      </c>
      <c r="FU18" s="20"/>
      <c r="FV18" s="48"/>
    </row>
    <row r="19" spans="1:178" x14ac:dyDescent="0.2">
      <c r="A19" s="30"/>
      <c r="B19" s="30"/>
      <c r="C19" s="30"/>
      <c r="D19" s="30"/>
      <c r="E19" s="70" t="s">
        <v>54</v>
      </c>
      <c r="F19" s="71" t="s">
        <v>45</v>
      </c>
      <c r="G19" s="72">
        <f>C4+(5*C6)</f>
        <v>6</v>
      </c>
      <c r="H19" s="30"/>
      <c r="J19" s="47"/>
      <c r="K19" s="19"/>
      <c r="L19" s="4">
        <f>G23</f>
        <v>10</v>
      </c>
      <c r="M19" s="5">
        <f>G17</f>
        <v>4</v>
      </c>
      <c r="N19" s="5">
        <f>G36</f>
        <v>23</v>
      </c>
      <c r="O19" s="5">
        <f>G30</f>
        <v>17</v>
      </c>
      <c r="P19" s="6">
        <f>G24</f>
        <v>11</v>
      </c>
      <c r="Q19" s="53">
        <f t="shared" si="47"/>
        <v>65</v>
      </c>
      <c r="R19" s="20"/>
      <c r="S19" s="24" t="s">
        <v>20</v>
      </c>
      <c r="T19" s="25" t="s">
        <v>14</v>
      </c>
      <c r="U19" s="25" t="s">
        <v>26</v>
      </c>
      <c r="V19" s="25" t="s">
        <v>28</v>
      </c>
      <c r="W19" s="26" t="s">
        <v>29</v>
      </c>
      <c r="X19" s="20"/>
      <c r="Y19" s="48"/>
      <c r="AA19" s="47"/>
      <c r="AB19" s="19"/>
      <c r="AC19" s="4">
        <f>G23</f>
        <v>10</v>
      </c>
      <c r="AD19" s="5">
        <f>G15</f>
        <v>2</v>
      </c>
      <c r="AE19" s="5">
        <f>G36</f>
        <v>23</v>
      </c>
      <c r="AF19" s="5">
        <f>G32</f>
        <v>19</v>
      </c>
      <c r="AG19" s="6">
        <f>G24</f>
        <v>11</v>
      </c>
      <c r="AH19" s="53">
        <f t="shared" si="48"/>
        <v>65</v>
      </c>
      <c r="AI19" s="20"/>
      <c r="AJ19" s="24" t="s">
        <v>20</v>
      </c>
      <c r="AK19" s="25" t="s">
        <v>9</v>
      </c>
      <c r="AL19" s="25" t="s">
        <v>26</v>
      </c>
      <c r="AM19" s="25" t="s">
        <v>25</v>
      </c>
      <c r="AN19" s="26" t="s">
        <v>29</v>
      </c>
      <c r="AO19" s="20"/>
      <c r="AP19" s="48"/>
      <c r="AR19" s="47"/>
      <c r="AS19" s="19"/>
      <c r="AT19" s="4">
        <f>G20</f>
        <v>7</v>
      </c>
      <c r="AU19" s="5">
        <f>G18</f>
        <v>5</v>
      </c>
      <c r="AV19" s="5">
        <f>G37</f>
        <v>24</v>
      </c>
      <c r="AW19" s="5">
        <f>G31</f>
        <v>18</v>
      </c>
      <c r="AX19" s="6">
        <f>G24</f>
        <v>11</v>
      </c>
      <c r="AY19" s="53">
        <f t="shared" si="49"/>
        <v>65</v>
      </c>
      <c r="AZ19" s="20"/>
      <c r="BA19" s="24" t="s">
        <v>27</v>
      </c>
      <c r="BB19" s="25" t="s">
        <v>31</v>
      </c>
      <c r="BC19" s="25" t="s">
        <v>22</v>
      </c>
      <c r="BD19" s="25" t="s">
        <v>18</v>
      </c>
      <c r="BE19" s="26" t="s">
        <v>29</v>
      </c>
      <c r="BF19" s="20"/>
      <c r="BG19" s="48"/>
      <c r="BI19" s="47"/>
      <c r="BJ19" s="19"/>
      <c r="BK19" s="4">
        <f>G20</f>
        <v>7</v>
      </c>
      <c r="BL19" s="5">
        <f>G16</f>
        <v>3</v>
      </c>
      <c r="BM19" s="5">
        <f>G37</f>
        <v>24</v>
      </c>
      <c r="BN19" s="5">
        <f>G33</f>
        <v>20</v>
      </c>
      <c r="BO19" s="6">
        <f>G24</f>
        <v>11</v>
      </c>
      <c r="BP19" s="53">
        <f t="shared" si="50"/>
        <v>65</v>
      </c>
      <c r="BQ19" s="20"/>
      <c r="BR19" s="24" t="s">
        <v>27</v>
      </c>
      <c r="BS19" s="25" t="s">
        <v>24</v>
      </c>
      <c r="BT19" s="25" t="s">
        <v>22</v>
      </c>
      <c r="BU19" s="25" t="s">
        <v>13</v>
      </c>
      <c r="BV19" s="26" t="s">
        <v>29</v>
      </c>
      <c r="BW19" s="20"/>
      <c r="BX19" s="48"/>
      <c r="BZ19" s="47"/>
      <c r="CA19" s="19"/>
      <c r="CB19" s="4">
        <f>G21</f>
        <v>8</v>
      </c>
      <c r="CC19" s="5">
        <f>G18</f>
        <v>5</v>
      </c>
      <c r="CD19" s="5">
        <f>G37</f>
        <v>24</v>
      </c>
      <c r="CE19" s="5">
        <f>G30</f>
        <v>17</v>
      </c>
      <c r="CF19" s="6">
        <f>G24</f>
        <v>11</v>
      </c>
      <c r="CG19" s="53">
        <f t="shared" si="51"/>
        <v>65</v>
      </c>
      <c r="CH19" s="20"/>
      <c r="CI19" s="24" t="s">
        <v>12</v>
      </c>
      <c r="CJ19" s="25" t="s">
        <v>31</v>
      </c>
      <c r="CK19" s="25" t="s">
        <v>22</v>
      </c>
      <c r="CL19" s="25" t="s">
        <v>28</v>
      </c>
      <c r="CM19" s="26" t="s">
        <v>29</v>
      </c>
      <c r="CN19" s="20"/>
      <c r="CO19" s="48"/>
      <c r="CQ19" s="47"/>
      <c r="CR19" s="19"/>
      <c r="CS19" s="4">
        <f>G21</f>
        <v>8</v>
      </c>
      <c r="CT19" s="5">
        <f>G15</f>
        <v>2</v>
      </c>
      <c r="CU19" s="5">
        <f>G37</f>
        <v>24</v>
      </c>
      <c r="CV19" s="5">
        <f>G33</f>
        <v>20</v>
      </c>
      <c r="CW19" s="6">
        <f>G24</f>
        <v>11</v>
      </c>
      <c r="CX19" s="53">
        <f t="shared" si="52"/>
        <v>65</v>
      </c>
      <c r="CY19" s="20"/>
      <c r="CZ19" s="24" t="s">
        <v>12</v>
      </c>
      <c r="DA19" s="25" t="s">
        <v>9</v>
      </c>
      <c r="DB19" s="25" t="s">
        <v>22</v>
      </c>
      <c r="DC19" s="25" t="s">
        <v>13</v>
      </c>
      <c r="DD19" s="26" t="s">
        <v>29</v>
      </c>
      <c r="DE19" s="20"/>
      <c r="DF19" s="48"/>
      <c r="DH19" s="47"/>
      <c r="DI19" s="19"/>
      <c r="DJ19" s="4">
        <f>G23</f>
        <v>10</v>
      </c>
      <c r="DK19" s="5">
        <f>G16</f>
        <v>3</v>
      </c>
      <c r="DL19" s="5">
        <f>G37</f>
        <v>24</v>
      </c>
      <c r="DM19" s="5">
        <f>G30</f>
        <v>17</v>
      </c>
      <c r="DN19" s="6">
        <f>G24</f>
        <v>11</v>
      </c>
      <c r="DO19" s="53">
        <f t="shared" si="53"/>
        <v>65</v>
      </c>
      <c r="DP19" s="20"/>
      <c r="DQ19" s="24" t="s">
        <v>20</v>
      </c>
      <c r="DR19" s="25" t="s">
        <v>24</v>
      </c>
      <c r="DS19" s="25" t="s">
        <v>22</v>
      </c>
      <c r="DT19" s="25" t="s">
        <v>28</v>
      </c>
      <c r="DU19" s="26" t="s">
        <v>29</v>
      </c>
      <c r="DV19" s="20"/>
      <c r="DW19" s="48"/>
      <c r="DY19" s="47"/>
      <c r="DZ19" s="19"/>
      <c r="EA19" s="4">
        <f>G23</f>
        <v>10</v>
      </c>
      <c r="EB19" s="5">
        <f>G15</f>
        <v>2</v>
      </c>
      <c r="EC19" s="5">
        <f>G37</f>
        <v>24</v>
      </c>
      <c r="ED19" s="5">
        <f>G31</f>
        <v>18</v>
      </c>
      <c r="EE19" s="6">
        <f>G24</f>
        <v>11</v>
      </c>
      <c r="EF19" s="53">
        <f t="shared" si="54"/>
        <v>65</v>
      </c>
      <c r="EG19" s="20"/>
      <c r="EH19" s="24" t="s">
        <v>20</v>
      </c>
      <c r="EI19" s="25" t="s">
        <v>9</v>
      </c>
      <c r="EJ19" s="25" t="s">
        <v>22</v>
      </c>
      <c r="EK19" s="25" t="s">
        <v>18</v>
      </c>
      <c r="EL19" s="26" t="s">
        <v>29</v>
      </c>
      <c r="EM19" s="20"/>
      <c r="EN19" s="48"/>
      <c r="EP19" s="47"/>
      <c r="EQ19" s="19"/>
      <c r="ER19" s="4">
        <f>G20</f>
        <v>7</v>
      </c>
      <c r="ES19" s="5">
        <f>G17</f>
        <v>4</v>
      </c>
      <c r="ET19" s="5">
        <f>G38</f>
        <v>25</v>
      </c>
      <c r="EU19" s="5">
        <f>G31</f>
        <v>18</v>
      </c>
      <c r="EV19" s="6">
        <f>G24</f>
        <v>11</v>
      </c>
      <c r="EW19" s="53">
        <f t="shared" si="55"/>
        <v>65</v>
      </c>
      <c r="EX19" s="20"/>
      <c r="EY19" s="24" t="s">
        <v>27</v>
      </c>
      <c r="EZ19" s="25" t="s">
        <v>14</v>
      </c>
      <c r="FA19" s="25" t="s">
        <v>16</v>
      </c>
      <c r="FB19" s="25" t="s">
        <v>18</v>
      </c>
      <c r="FC19" s="26" t="s">
        <v>29</v>
      </c>
      <c r="FD19" s="20"/>
      <c r="FE19" s="48"/>
      <c r="FG19" s="47"/>
      <c r="FH19" s="19"/>
      <c r="FI19" s="4">
        <f>G20</f>
        <v>7</v>
      </c>
      <c r="FJ19" s="5">
        <f>G16</f>
        <v>3</v>
      </c>
      <c r="FK19" s="5">
        <f>G38</f>
        <v>25</v>
      </c>
      <c r="FL19" s="5">
        <f>G32</f>
        <v>19</v>
      </c>
      <c r="FM19" s="6">
        <f>G24</f>
        <v>11</v>
      </c>
      <c r="FN19" s="53">
        <f t="shared" si="56"/>
        <v>65</v>
      </c>
      <c r="FO19" s="20"/>
      <c r="FP19" s="24" t="s">
        <v>27</v>
      </c>
      <c r="FQ19" s="25" t="s">
        <v>24</v>
      </c>
      <c r="FR19" s="25" t="s">
        <v>16</v>
      </c>
      <c r="FS19" s="25" t="s">
        <v>25</v>
      </c>
      <c r="FT19" s="26" t="s">
        <v>29</v>
      </c>
      <c r="FU19" s="20"/>
      <c r="FV19" s="48"/>
    </row>
    <row r="20" spans="1:178" ht="13.5" thickBot="1" x14ac:dyDescent="0.25">
      <c r="A20" s="30"/>
      <c r="B20" s="30"/>
      <c r="C20" s="30"/>
      <c r="D20" s="30"/>
      <c r="E20" s="70" t="s">
        <v>55</v>
      </c>
      <c r="F20" s="71" t="s">
        <v>45</v>
      </c>
      <c r="G20" s="72">
        <f>C4+(6*C6)</f>
        <v>7</v>
      </c>
      <c r="H20" s="30"/>
      <c r="J20" s="47"/>
      <c r="K20" s="19"/>
      <c r="L20" s="7">
        <f>G31</f>
        <v>18</v>
      </c>
      <c r="M20" s="8">
        <f>G25</f>
        <v>12</v>
      </c>
      <c r="N20" s="8">
        <f>G19</f>
        <v>6</v>
      </c>
      <c r="O20" s="8">
        <f>G18</f>
        <v>5</v>
      </c>
      <c r="P20" s="9">
        <f>G37</f>
        <v>24</v>
      </c>
      <c r="Q20" s="53">
        <f t="shared" si="47"/>
        <v>65</v>
      </c>
      <c r="R20" s="20"/>
      <c r="S20" s="27" t="s">
        <v>18</v>
      </c>
      <c r="T20" s="28" t="s">
        <v>15</v>
      </c>
      <c r="U20" s="28" t="s">
        <v>19</v>
      </c>
      <c r="V20" s="28" t="s">
        <v>31</v>
      </c>
      <c r="W20" s="29" t="s">
        <v>22</v>
      </c>
      <c r="X20" s="20"/>
      <c r="Y20" s="48"/>
      <c r="AA20" s="47"/>
      <c r="AB20" s="19"/>
      <c r="AC20" s="7">
        <f>G31</f>
        <v>18</v>
      </c>
      <c r="AD20" s="8">
        <f>G27</f>
        <v>14</v>
      </c>
      <c r="AE20" s="8">
        <f>G19</f>
        <v>6</v>
      </c>
      <c r="AF20" s="8">
        <f>G18</f>
        <v>5</v>
      </c>
      <c r="AG20" s="9">
        <f>G35</f>
        <v>22</v>
      </c>
      <c r="AH20" s="53">
        <f t="shared" si="48"/>
        <v>65</v>
      </c>
      <c r="AI20" s="20"/>
      <c r="AJ20" s="27" t="s">
        <v>18</v>
      </c>
      <c r="AK20" s="28" t="s">
        <v>10</v>
      </c>
      <c r="AL20" s="28" t="s">
        <v>19</v>
      </c>
      <c r="AM20" s="28" t="s">
        <v>31</v>
      </c>
      <c r="AN20" s="29" t="s">
        <v>23</v>
      </c>
      <c r="AO20" s="20"/>
      <c r="AP20" s="48"/>
      <c r="AR20" s="47"/>
      <c r="AS20" s="19"/>
      <c r="AT20" s="7">
        <f>G32</f>
        <v>19</v>
      </c>
      <c r="AU20" s="8">
        <f>G26</f>
        <v>13</v>
      </c>
      <c r="AV20" s="8">
        <f>G19</f>
        <v>6</v>
      </c>
      <c r="AW20" s="8">
        <f>G15</f>
        <v>2</v>
      </c>
      <c r="AX20" s="9">
        <f>G38</f>
        <v>25</v>
      </c>
      <c r="AY20" s="53">
        <f t="shared" si="49"/>
        <v>65</v>
      </c>
      <c r="AZ20" s="20"/>
      <c r="BA20" s="27" t="s">
        <v>25</v>
      </c>
      <c r="BB20" s="28" t="s">
        <v>21</v>
      </c>
      <c r="BC20" s="28" t="s">
        <v>19</v>
      </c>
      <c r="BD20" s="28" t="s">
        <v>9</v>
      </c>
      <c r="BE20" s="29" t="s">
        <v>16</v>
      </c>
      <c r="BF20" s="20"/>
      <c r="BG20" s="48"/>
      <c r="BI20" s="47"/>
      <c r="BJ20" s="19"/>
      <c r="BK20" s="7">
        <f>G32</f>
        <v>19</v>
      </c>
      <c r="BL20" s="8">
        <f>G28</f>
        <v>15</v>
      </c>
      <c r="BM20" s="8">
        <f>G19</f>
        <v>6</v>
      </c>
      <c r="BN20" s="8">
        <f>G15</f>
        <v>2</v>
      </c>
      <c r="BO20" s="9">
        <f>G36</f>
        <v>23</v>
      </c>
      <c r="BP20" s="53">
        <f t="shared" si="50"/>
        <v>65</v>
      </c>
      <c r="BQ20" s="20"/>
      <c r="BR20" s="27" t="s">
        <v>25</v>
      </c>
      <c r="BS20" s="28" t="s">
        <v>30</v>
      </c>
      <c r="BT20" s="28" t="s">
        <v>19</v>
      </c>
      <c r="BU20" s="28" t="s">
        <v>9</v>
      </c>
      <c r="BV20" s="29" t="s">
        <v>26</v>
      </c>
      <c r="BW20" s="20"/>
      <c r="BX20" s="48"/>
      <c r="BZ20" s="47"/>
      <c r="CA20" s="19"/>
      <c r="CB20" s="7">
        <f>G32</f>
        <v>19</v>
      </c>
      <c r="CC20" s="8">
        <f>G25</f>
        <v>12</v>
      </c>
      <c r="CD20" s="8">
        <f>G19</f>
        <v>6</v>
      </c>
      <c r="CE20" s="8">
        <f>G16</f>
        <v>3</v>
      </c>
      <c r="CF20" s="9">
        <f>G38</f>
        <v>25</v>
      </c>
      <c r="CG20" s="53">
        <f t="shared" si="51"/>
        <v>65</v>
      </c>
      <c r="CH20" s="20"/>
      <c r="CI20" s="27" t="s">
        <v>25</v>
      </c>
      <c r="CJ20" s="28" t="s">
        <v>15</v>
      </c>
      <c r="CK20" s="28" t="s">
        <v>19</v>
      </c>
      <c r="CL20" s="28" t="s">
        <v>24</v>
      </c>
      <c r="CM20" s="29" t="s">
        <v>16</v>
      </c>
      <c r="CN20" s="20"/>
      <c r="CO20" s="48"/>
      <c r="CQ20" s="47"/>
      <c r="CR20" s="19"/>
      <c r="CS20" s="7">
        <f>G32</f>
        <v>19</v>
      </c>
      <c r="CT20" s="8">
        <f>G28</f>
        <v>15</v>
      </c>
      <c r="CU20" s="8">
        <f>G19</f>
        <v>6</v>
      </c>
      <c r="CV20" s="8">
        <f>G16</f>
        <v>3</v>
      </c>
      <c r="CW20" s="9">
        <f>G35</f>
        <v>22</v>
      </c>
      <c r="CX20" s="53">
        <f t="shared" si="52"/>
        <v>65</v>
      </c>
      <c r="CY20" s="20"/>
      <c r="CZ20" s="27" t="s">
        <v>25</v>
      </c>
      <c r="DA20" s="28" t="s">
        <v>30</v>
      </c>
      <c r="DB20" s="28" t="s">
        <v>19</v>
      </c>
      <c r="DC20" s="28" t="s">
        <v>24</v>
      </c>
      <c r="DD20" s="29" t="s">
        <v>23</v>
      </c>
      <c r="DE20" s="20"/>
      <c r="DF20" s="48"/>
      <c r="DH20" s="47"/>
      <c r="DI20" s="19"/>
      <c r="DJ20" s="7">
        <f>G32</f>
        <v>19</v>
      </c>
      <c r="DK20" s="8">
        <f>G25</f>
        <v>12</v>
      </c>
      <c r="DL20" s="8">
        <f>G19</f>
        <v>6</v>
      </c>
      <c r="DM20" s="8">
        <f>G18</f>
        <v>5</v>
      </c>
      <c r="DN20" s="9">
        <f>G36</f>
        <v>23</v>
      </c>
      <c r="DO20" s="53">
        <f t="shared" si="53"/>
        <v>65</v>
      </c>
      <c r="DP20" s="20"/>
      <c r="DQ20" s="27" t="s">
        <v>25</v>
      </c>
      <c r="DR20" s="28" t="s">
        <v>15</v>
      </c>
      <c r="DS20" s="28" t="s">
        <v>19</v>
      </c>
      <c r="DT20" s="28" t="s">
        <v>31</v>
      </c>
      <c r="DU20" s="29" t="s">
        <v>26</v>
      </c>
      <c r="DV20" s="20"/>
      <c r="DW20" s="48"/>
      <c r="DY20" s="47"/>
      <c r="DZ20" s="19"/>
      <c r="EA20" s="7">
        <f>G32</f>
        <v>19</v>
      </c>
      <c r="EB20" s="8">
        <f>G26</f>
        <v>13</v>
      </c>
      <c r="EC20" s="8">
        <f>G19</f>
        <v>6</v>
      </c>
      <c r="ED20" s="8">
        <f>G18</f>
        <v>5</v>
      </c>
      <c r="EE20" s="9">
        <f>G35</f>
        <v>22</v>
      </c>
      <c r="EF20" s="53">
        <f t="shared" si="54"/>
        <v>65</v>
      </c>
      <c r="EG20" s="20"/>
      <c r="EH20" s="27" t="s">
        <v>25</v>
      </c>
      <c r="EI20" s="28" t="s">
        <v>21</v>
      </c>
      <c r="EJ20" s="28" t="s">
        <v>19</v>
      </c>
      <c r="EK20" s="28" t="s">
        <v>31</v>
      </c>
      <c r="EL20" s="29" t="s">
        <v>23</v>
      </c>
      <c r="EM20" s="20"/>
      <c r="EN20" s="48"/>
      <c r="EP20" s="47"/>
      <c r="EQ20" s="19"/>
      <c r="ER20" s="7">
        <f>G33</f>
        <v>20</v>
      </c>
      <c r="ES20" s="8">
        <f>G26</f>
        <v>13</v>
      </c>
      <c r="ET20" s="8">
        <f>G19</f>
        <v>6</v>
      </c>
      <c r="EU20" s="8">
        <f>G15</f>
        <v>2</v>
      </c>
      <c r="EV20" s="9">
        <f>G37</f>
        <v>24</v>
      </c>
      <c r="EW20" s="53">
        <f t="shared" si="55"/>
        <v>65</v>
      </c>
      <c r="EX20" s="20"/>
      <c r="EY20" s="27" t="s">
        <v>13</v>
      </c>
      <c r="EZ20" s="28" t="s">
        <v>21</v>
      </c>
      <c r="FA20" s="28" t="s">
        <v>19</v>
      </c>
      <c r="FB20" s="28" t="s">
        <v>9</v>
      </c>
      <c r="FC20" s="29" t="s">
        <v>22</v>
      </c>
      <c r="FD20" s="20"/>
      <c r="FE20" s="48"/>
      <c r="FG20" s="47"/>
      <c r="FH20" s="19"/>
      <c r="FI20" s="7">
        <f>G33</f>
        <v>20</v>
      </c>
      <c r="FJ20" s="8">
        <f>G27</f>
        <v>14</v>
      </c>
      <c r="FK20" s="8">
        <f>G19</f>
        <v>6</v>
      </c>
      <c r="FL20" s="8">
        <f>G15</f>
        <v>2</v>
      </c>
      <c r="FM20" s="9">
        <f>G36</f>
        <v>23</v>
      </c>
      <c r="FN20" s="53">
        <f t="shared" si="56"/>
        <v>65</v>
      </c>
      <c r="FO20" s="20"/>
      <c r="FP20" s="27" t="s">
        <v>13</v>
      </c>
      <c r="FQ20" s="28" t="s">
        <v>10</v>
      </c>
      <c r="FR20" s="28" t="s">
        <v>19</v>
      </c>
      <c r="FS20" s="28" t="s">
        <v>9</v>
      </c>
      <c r="FT20" s="29" t="s">
        <v>26</v>
      </c>
      <c r="FU20" s="20"/>
      <c r="FV20" s="48"/>
    </row>
    <row r="21" spans="1:178" x14ac:dyDescent="0.2">
      <c r="A21" s="30"/>
      <c r="B21" s="30"/>
      <c r="C21" s="30"/>
      <c r="D21" s="30"/>
      <c r="E21" s="70" t="s">
        <v>56</v>
      </c>
      <c r="F21" s="71" t="s">
        <v>45</v>
      </c>
      <c r="G21" s="72">
        <f>C4+(7*C6)</f>
        <v>8</v>
      </c>
      <c r="H21" s="30"/>
      <c r="J21" s="47"/>
      <c r="K21" s="19"/>
      <c r="L21" s="55">
        <f>SUM(L16:L20)</f>
        <v>65</v>
      </c>
      <c r="M21" s="56">
        <f t="shared" ref="M21" si="57">SUM(M16:M20)</f>
        <v>65</v>
      </c>
      <c r="N21" s="56">
        <f t="shared" ref="N21" si="58">SUM(N16:N20)</f>
        <v>65</v>
      </c>
      <c r="O21" s="56">
        <f t="shared" ref="O21" si="59">SUM(O16:O20)</f>
        <v>65</v>
      </c>
      <c r="P21" s="56">
        <f t="shared" ref="P21" si="60">SUM(P16:P20)</f>
        <v>65</v>
      </c>
      <c r="Q21" s="10">
        <f>SUM(L16,M17,N18,O19,P20)</f>
        <v>65</v>
      </c>
      <c r="R21" s="30"/>
      <c r="S21" s="15"/>
      <c r="T21" s="15"/>
      <c r="U21" s="15"/>
      <c r="V21" s="15"/>
      <c r="W21" s="15"/>
      <c r="X21" s="20"/>
      <c r="Y21" s="48"/>
      <c r="AA21" s="47"/>
      <c r="AB21" s="19"/>
      <c r="AC21" s="55">
        <f>SUM(AC16:AC20)</f>
        <v>65</v>
      </c>
      <c r="AD21" s="56">
        <f t="shared" ref="AD21" si="61">SUM(AD16:AD20)</f>
        <v>65</v>
      </c>
      <c r="AE21" s="56">
        <f t="shared" ref="AE21" si="62">SUM(AE16:AE20)</f>
        <v>65</v>
      </c>
      <c r="AF21" s="56">
        <f t="shared" ref="AF21" si="63">SUM(AF16:AF20)</f>
        <v>65</v>
      </c>
      <c r="AG21" s="56">
        <f t="shared" ref="AG21" si="64">SUM(AG16:AG20)</f>
        <v>65</v>
      </c>
      <c r="AH21" s="10">
        <f>SUM(AC16,AD17,AE18,AF19,AG20)</f>
        <v>65</v>
      </c>
      <c r="AI21" s="30"/>
      <c r="AJ21" s="15"/>
      <c r="AK21" s="15"/>
      <c r="AL21" s="15"/>
      <c r="AM21" s="15"/>
      <c r="AN21" s="15"/>
      <c r="AO21" s="20"/>
      <c r="AP21" s="48"/>
      <c r="AR21" s="47"/>
      <c r="AS21" s="19"/>
      <c r="AT21" s="55">
        <f>SUM(AT16:AT20)</f>
        <v>65</v>
      </c>
      <c r="AU21" s="56">
        <f t="shared" ref="AU21" si="65">SUM(AU16:AU20)</f>
        <v>65</v>
      </c>
      <c r="AV21" s="56">
        <f t="shared" ref="AV21" si="66">SUM(AV16:AV20)</f>
        <v>65</v>
      </c>
      <c r="AW21" s="56">
        <f t="shared" ref="AW21" si="67">SUM(AW16:AW20)</f>
        <v>65</v>
      </c>
      <c r="AX21" s="56">
        <f t="shared" ref="AX21" si="68">SUM(AX16:AX20)</f>
        <v>65</v>
      </c>
      <c r="AY21" s="10">
        <f>SUM(AT16,AU17,AV18,AW19,AX20)</f>
        <v>65</v>
      </c>
      <c r="AZ21" s="30"/>
      <c r="BA21" s="15"/>
      <c r="BB21" s="15"/>
      <c r="BC21" s="15"/>
      <c r="BD21" s="15"/>
      <c r="BE21" s="15"/>
      <c r="BF21" s="20"/>
      <c r="BG21" s="48"/>
      <c r="BI21" s="47"/>
      <c r="BJ21" s="19"/>
      <c r="BK21" s="55">
        <f>SUM(BK16:BK20)</f>
        <v>65</v>
      </c>
      <c r="BL21" s="56">
        <f t="shared" ref="BL21" si="69">SUM(BL16:BL20)</f>
        <v>65</v>
      </c>
      <c r="BM21" s="56">
        <f t="shared" ref="BM21" si="70">SUM(BM16:BM20)</f>
        <v>65</v>
      </c>
      <c r="BN21" s="56">
        <f t="shared" ref="BN21" si="71">SUM(BN16:BN20)</f>
        <v>65</v>
      </c>
      <c r="BO21" s="56">
        <f t="shared" ref="BO21" si="72">SUM(BO16:BO20)</f>
        <v>65</v>
      </c>
      <c r="BP21" s="10">
        <f>SUM(BK16,BL17,BM18,BN19,BO20)</f>
        <v>65</v>
      </c>
      <c r="BQ21" s="30"/>
      <c r="BR21" s="15"/>
      <c r="BS21" s="15"/>
      <c r="BT21" s="15"/>
      <c r="BU21" s="15"/>
      <c r="BV21" s="15"/>
      <c r="BW21" s="20"/>
      <c r="BX21" s="48"/>
      <c r="BZ21" s="47"/>
      <c r="CA21" s="19"/>
      <c r="CB21" s="55">
        <f>SUM(CB16:CB20)</f>
        <v>65</v>
      </c>
      <c r="CC21" s="56">
        <f t="shared" ref="CC21" si="73">SUM(CC16:CC20)</f>
        <v>65</v>
      </c>
      <c r="CD21" s="56">
        <f t="shared" ref="CD21" si="74">SUM(CD16:CD20)</f>
        <v>65</v>
      </c>
      <c r="CE21" s="56">
        <f t="shared" ref="CE21" si="75">SUM(CE16:CE20)</f>
        <v>65</v>
      </c>
      <c r="CF21" s="56">
        <f t="shared" ref="CF21" si="76">SUM(CF16:CF20)</f>
        <v>65</v>
      </c>
      <c r="CG21" s="10">
        <f>SUM(CB16,CC17,CD18,CE19,CF20)</f>
        <v>65</v>
      </c>
      <c r="CH21" s="30"/>
      <c r="CI21" s="15"/>
      <c r="CJ21" s="15"/>
      <c r="CK21" s="15"/>
      <c r="CL21" s="15"/>
      <c r="CM21" s="15"/>
      <c r="CN21" s="20"/>
      <c r="CO21" s="48"/>
      <c r="CQ21" s="47"/>
      <c r="CR21" s="19"/>
      <c r="CS21" s="55">
        <f>SUM(CS16:CS20)</f>
        <v>65</v>
      </c>
      <c r="CT21" s="56">
        <f t="shared" ref="CT21" si="77">SUM(CT16:CT20)</f>
        <v>65</v>
      </c>
      <c r="CU21" s="56">
        <f t="shared" ref="CU21" si="78">SUM(CU16:CU20)</f>
        <v>65</v>
      </c>
      <c r="CV21" s="56">
        <f t="shared" ref="CV21" si="79">SUM(CV16:CV20)</f>
        <v>65</v>
      </c>
      <c r="CW21" s="56">
        <f t="shared" ref="CW21" si="80">SUM(CW16:CW20)</f>
        <v>65</v>
      </c>
      <c r="CX21" s="10">
        <f>SUM(CS16,CT17,CU18,CV19,CW20)</f>
        <v>65</v>
      </c>
      <c r="CY21" s="30"/>
      <c r="CZ21" s="15"/>
      <c r="DA21" s="15"/>
      <c r="DB21" s="15"/>
      <c r="DC21" s="15"/>
      <c r="DD21" s="15"/>
      <c r="DE21" s="20"/>
      <c r="DF21" s="48"/>
      <c r="DH21" s="47"/>
      <c r="DI21" s="19"/>
      <c r="DJ21" s="55">
        <f>SUM(DJ16:DJ20)</f>
        <v>65</v>
      </c>
      <c r="DK21" s="56">
        <f t="shared" ref="DK21" si="81">SUM(DK16:DK20)</f>
        <v>65</v>
      </c>
      <c r="DL21" s="56">
        <f t="shared" ref="DL21" si="82">SUM(DL16:DL20)</f>
        <v>65</v>
      </c>
      <c r="DM21" s="56">
        <f t="shared" ref="DM21" si="83">SUM(DM16:DM20)</f>
        <v>65</v>
      </c>
      <c r="DN21" s="56">
        <f t="shared" ref="DN21" si="84">SUM(DN16:DN20)</f>
        <v>65</v>
      </c>
      <c r="DO21" s="10">
        <f>SUM(DJ16,DK17,DL18,DM19,DN20)</f>
        <v>65</v>
      </c>
      <c r="DP21" s="30"/>
      <c r="DQ21" s="15"/>
      <c r="DR21" s="15"/>
      <c r="DS21" s="15"/>
      <c r="DT21" s="15"/>
      <c r="DU21" s="15"/>
      <c r="DV21" s="20"/>
      <c r="DW21" s="48"/>
      <c r="DY21" s="47"/>
      <c r="DZ21" s="19"/>
      <c r="EA21" s="55">
        <f>SUM(EA16:EA20)</f>
        <v>65</v>
      </c>
      <c r="EB21" s="56">
        <f t="shared" ref="EB21" si="85">SUM(EB16:EB20)</f>
        <v>65</v>
      </c>
      <c r="EC21" s="56">
        <f t="shared" ref="EC21" si="86">SUM(EC16:EC20)</f>
        <v>65</v>
      </c>
      <c r="ED21" s="56">
        <f t="shared" ref="ED21" si="87">SUM(ED16:ED20)</f>
        <v>65</v>
      </c>
      <c r="EE21" s="56">
        <f t="shared" ref="EE21" si="88">SUM(EE16:EE20)</f>
        <v>65</v>
      </c>
      <c r="EF21" s="10">
        <f>SUM(EA16,EB17,EC18,ED19,EE20)</f>
        <v>65</v>
      </c>
      <c r="EG21" s="30"/>
      <c r="EH21" s="15"/>
      <c r="EI21" s="15"/>
      <c r="EJ21" s="15"/>
      <c r="EK21" s="15"/>
      <c r="EL21" s="15"/>
      <c r="EM21" s="20"/>
      <c r="EN21" s="48"/>
      <c r="EP21" s="47"/>
      <c r="EQ21" s="19"/>
      <c r="ER21" s="55">
        <f>SUM(ER16:ER20)</f>
        <v>65</v>
      </c>
      <c r="ES21" s="56">
        <f t="shared" ref="ES21" si="89">SUM(ES16:ES20)</f>
        <v>65</v>
      </c>
      <c r="ET21" s="56">
        <f t="shared" ref="ET21" si="90">SUM(ET16:ET20)</f>
        <v>65</v>
      </c>
      <c r="EU21" s="56">
        <f t="shared" ref="EU21" si="91">SUM(EU16:EU20)</f>
        <v>65</v>
      </c>
      <c r="EV21" s="56">
        <f t="shared" ref="EV21" si="92">SUM(EV16:EV20)</f>
        <v>65</v>
      </c>
      <c r="EW21" s="10">
        <f>SUM(ER16,ES17,ET18,EU19,EV20)</f>
        <v>65</v>
      </c>
      <c r="EX21" s="30"/>
      <c r="EY21" s="15"/>
      <c r="EZ21" s="15"/>
      <c r="FA21" s="15"/>
      <c r="FB21" s="15"/>
      <c r="FC21" s="15"/>
      <c r="FD21" s="20"/>
      <c r="FE21" s="48"/>
      <c r="FG21" s="47"/>
      <c r="FH21" s="19"/>
      <c r="FI21" s="55">
        <f>SUM(FI16:FI20)</f>
        <v>65</v>
      </c>
      <c r="FJ21" s="56">
        <f t="shared" ref="FJ21" si="93">SUM(FJ16:FJ20)</f>
        <v>65</v>
      </c>
      <c r="FK21" s="56">
        <f t="shared" ref="FK21" si="94">SUM(FK16:FK20)</f>
        <v>65</v>
      </c>
      <c r="FL21" s="56">
        <f t="shared" ref="FL21" si="95">SUM(FL16:FL20)</f>
        <v>65</v>
      </c>
      <c r="FM21" s="56">
        <f t="shared" ref="FM21" si="96">SUM(FM16:FM20)</f>
        <v>65</v>
      </c>
      <c r="FN21" s="10">
        <f>SUM(FI16,FJ17,FK18,FL19,FM20)</f>
        <v>65</v>
      </c>
      <c r="FO21" s="30"/>
      <c r="FP21" s="15"/>
      <c r="FQ21" s="15"/>
      <c r="FR21" s="15"/>
      <c r="FS21" s="15"/>
      <c r="FT21" s="15"/>
      <c r="FU21" s="20"/>
      <c r="FV21" s="48"/>
    </row>
    <row r="22" spans="1:178" ht="13.5" thickBot="1" x14ac:dyDescent="0.25">
      <c r="A22" s="30"/>
      <c r="B22" s="30"/>
      <c r="C22" s="30"/>
      <c r="D22" s="30"/>
      <c r="E22" s="70" t="s">
        <v>57</v>
      </c>
      <c r="F22" s="71" t="s">
        <v>45</v>
      </c>
      <c r="G22" s="72">
        <f>C4+(8*C6)</f>
        <v>9</v>
      </c>
      <c r="H22" s="30"/>
      <c r="J22" s="47"/>
      <c r="K22" s="19"/>
      <c r="L22" s="83">
        <f>L16+P16+L20+P20+N18</f>
        <v>65</v>
      </c>
      <c r="M22" s="84">
        <f>N16+L18+P18+N20+N18</f>
        <v>65</v>
      </c>
      <c r="N22" s="85">
        <f>M17+O17+M19+O19+N18</f>
        <v>65</v>
      </c>
      <c r="O22" s="86">
        <f>N17+M18+O18+N19+N18</f>
        <v>65</v>
      </c>
      <c r="P22" s="11"/>
      <c r="Q22" s="12">
        <f>SUM(L20,M19,N18,O17,P16)</f>
        <v>65</v>
      </c>
      <c r="R22" s="30"/>
      <c r="S22" s="25" t="s">
        <v>32</v>
      </c>
      <c r="T22" s="25" t="s">
        <v>12</v>
      </c>
      <c r="U22" s="25" t="s">
        <v>30</v>
      </c>
      <c r="V22" s="25" t="s">
        <v>28</v>
      </c>
      <c r="W22" s="25" t="s">
        <v>22</v>
      </c>
      <c r="X22" s="20"/>
      <c r="Y22" s="48"/>
      <c r="AA22" s="47"/>
      <c r="AB22" s="19"/>
      <c r="AC22" s="83">
        <f>AC16+AG16+AC20+AG20+AE18</f>
        <v>65</v>
      </c>
      <c r="AD22" s="84">
        <f>AE16+AC18+AG18+AE20+AE18</f>
        <v>65</v>
      </c>
      <c r="AE22" s="85">
        <f>AD17+AF17+AD19+AF19+AE18</f>
        <v>65</v>
      </c>
      <c r="AF22" s="86">
        <f>AE17+AD18+AF18+AE19+AE18</f>
        <v>65</v>
      </c>
      <c r="AG22" s="11"/>
      <c r="AH22" s="12">
        <f>SUM(AC20,AD19,AE18,AF17,AG16)</f>
        <v>65</v>
      </c>
      <c r="AI22" s="30"/>
      <c r="AJ22" s="25" t="s">
        <v>32</v>
      </c>
      <c r="AK22" s="25" t="s">
        <v>12</v>
      </c>
      <c r="AL22" s="25" t="s">
        <v>30</v>
      </c>
      <c r="AM22" s="25" t="s">
        <v>25</v>
      </c>
      <c r="AN22" s="25" t="s">
        <v>23</v>
      </c>
      <c r="AO22" s="20"/>
      <c r="AP22" s="48"/>
      <c r="AR22" s="47"/>
      <c r="AS22" s="19"/>
      <c r="AT22" s="83">
        <f>AT16+AX16+AT20+AX20+AV18</f>
        <v>65</v>
      </c>
      <c r="AU22" s="84">
        <f>AV16+AT18+AX18+AV20+AV18</f>
        <v>65</v>
      </c>
      <c r="AV22" s="85">
        <f>AU17+AW17+AU19+AW19+AV18</f>
        <v>65</v>
      </c>
      <c r="AW22" s="86">
        <f>AV17+AU18+AW18+AV19+AV18</f>
        <v>65</v>
      </c>
      <c r="AX22" s="11"/>
      <c r="AY22" s="12">
        <f>SUM(AT20,AU19,AV18,AW17,AX16)</f>
        <v>65</v>
      </c>
      <c r="AZ22" s="30"/>
      <c r="BA22" s="25" t="s">
        <v>32</v>
      </c>
      <c r="BB22" s="25" t="s">
        <v>33</v>
      </c>
      <c r="BC22" s="25" t="s">
        <v>15</v>
      </c>
      <c r="BD22" s="25" t="s">
        <v>18</v>
      </c>
      <c r="BE22" s="25" t="s">
        <v>16</v>
      </c>
      <c r="BF22" s="20"/>
      <c r="BG22" s="48"/>
      <c r="BI22" s="47"/>
      <c r="BJ22" s="19"/>
      <c r="BK22" s="83">
        <f>BK16+BO16+BK20+BO20+BM18</f>
        <v>65</v>
      </c>
      <c r="BL22" s="84">
        <f>BM16+BK18+BO18+BM20+BM18</f>
        <v>65</v>
      </c>
      <c r="BM22" s="85">
        <f>BL17+BN17+BL19+BN19+BM18</f>
        <v>65</v>
      </c>
      <c r="BN22" s="86">
        <f>BM17+BL18+BN18+BM19+BM18</f>
        <v>65</v>
      </c>
      <c r="BO22" s="11"/>
      <c r="BP22" s="12">
        <f>SUM(BK20,BL19,BM18,BN17,BO16)</f>
        <v>65</v>
      </c>
      <c r="BQ22" s="30"/>
      <c r="BR22" s="25" t="s">
        <v>32</v>
      </c>
      <c r="BS22" s="25" t="s">
        <v>33</v>
      </c>
      <c r="BT22" s="25" t="s">
        <v>15</v>
      </c>
      <c r="BU22" s="25" t="s">
        <v>13</v>
      </c>
      <c r="BV22" s="25" t="s">
        <v>26</v>
      </c>
      <c r="BW22" s="20"/>
      <c r="BX22" s="48"/>
      <c r="BZ22" s="47"/>
      <c r="CA22" s="19"/>
      <c r="CB22" s="83">
        <f>CB16+CF16+CB20+CF20+CD18</f>
        <v>65</v>
      </c>
      <c r="CC22" s="84">
        <f>CD16+CB18+CF18+CD20+CD18</f>
        <v>65</v>
      </c>
      <c r="CD22" s="85">
        <f>CC17+CE17+CC19+CE19+CD18</f>
        <v>65</v>
      </c>
      <c r="CE22" s="86">
        <f>CD17+CC18+CE18+CD19+CD18</f>
        <v>65</v>
      </c>
      <c r="CF22" s="11"/>
      <c r="CG22" s="12">
        <f>SUM(CB20,CC19,CD18,CE17,CF16)</f>
        <v>65</v>
      </c>
      <c r="CH22" s="30"/>
      <c r="CI22" s="25" t="s">
        <v>32</v>
      </c>
      <c r="CJ22" s="25" t="s">
        <v>33</v>
      </c>
      <c r="CK22" s="25" t="s">
        <v>21</v>
      </c>
      <c r="CL22" s="25" t="s">
        <v>28</v>
      </c>
      <c r="CM22" s="25" t="s">
        <v>16</v>
      </c>
      <c r="CN22" s="20"/>
      <c r="CO22" s="48"/>
      <c r="CQ22" s="47"/>
      <c r="CR22" s="19"/>
      <c r="CS22" s="83">
        <f>CS16+CW16+CS20+CW20+CU18</f>
        <v>65</v>
      </c>
      <c r="CT22" s="84">
        <f>CU16+CS18+CW18+CU20+CU18</f>
        <v>65</v>
      </c>
      <c r="CU22" s="85">
        <f>CT17+CV17+CT19+CV19+CU18</f>
        <v>65</v>
      </c>
      <c r="CV22" s="86">
        <f>CU17+CT18+CV18+CU19+CU18</f>
        <v>65</v>
      </c>
      <c r="CW22" s="11"/>
      <c r="CX22" s="12">
        <f>SUM(CS20,CT19,CU18,CV17,CW16)</f>
        <v>65</v>
      </c>
      <c r="CY22" s="30"/>
      <c r="CZ22" s="25" t="s">
        <v>32</v>
      </c>
      <c r="DA22" s="25" t="s">
        <v>33</v>
      </c>
      <c r="DB22" s="25" t="s">
        <v>21</v>
      </c>
      <c r="DC22" s="25" t="s">
        <v>13</v>
      </c>
      <c r="DD22" s="25" t="s">
        <v>23</v>
      </c>
      <c r="DE22" s="20"/>
      <c r="DF22" s="48"/>
      <c r="DH22" s="47"/>
      <c r="DI22" s="19"/>
      <c r="DJ22" s="83">
        <f>DJ16+DN16+DJ20+DN20+DL18</f>
        <v>65</v>
      </c>
      <c r="DK22" s="84">
        <f>DL16+DJ18+DN18+DL20+DL18</f>
        <v>65</v>
      </c>
      <c r="DL22" s="85">
        <f>DK17+DM17+DK19+DM19+DL18</f>
        <v>65</v>
      </c>
      <c r="DM22" s="86">
        <f>DL17+DK18+DM18+DL19+DL18</f>
        <v>65</v>
      </c>
      <c r="DN22" s="11"/>
      <c r="DO22" s="12">
        <f>SUM(DJ20,DK19,DL18,DM17,DN16)</f>
        <v>65</v>
      </c>
      <c r="DP22" s="30"/>
      <c r="DQ22" s="25" t="s">
        <v>32</v>
      </c>
      <c r="DR22" s="25" t="s">
        <v>33</v>
      </c>
      <c r="DS22" s="25" t="s">
        <v>30</v>
      </c>
      <c r="DT22" s="25" t="s">
        <v>28</v>
      </c>
      <c r="DU22" s="25" t="s">
        <v>26</v>
      </c>
      <c r="DV22" s="20"/>
      <c r="DW22" s="48"/>
      <c r="DY22" s="47"/>
      <c r="DZ22" s="19"/>
      <c r="EA22" s="83">
        <f>EA16+EE16+EA20+EE20+EC18</f>
        <v>65</v>
      </c>
      <c r="EB22" s="84">
        <f>EC16+EA18+EE18+EC20+EC18</f>
        <v>65</v>
      </c>
      <c r="EC22" s="85">
        <f>EB17+ED17+EB19+ED19+EC18</f>
        <v>65</v>
      </c>
      <c r="ED22" s="86">
        <f>EC17+EB18+ED18+EC19+EC18</f>
        <v>65</v>
      </c>
      <c r="EE22" s="11"/>
      <c r="EF22" s="12">
        <f>SUM(EA20,EB19,EC18,ED17,EE16)</f>
        <v>65</v>
      </c>
      <c r="EG22" s="30"/>
      <c r="EH22" s="25" t="s">
        <v>32</v>
      </c>
      <c r="EI22" s="25" t="s">
        <v>33</v>
      </c>
      <c r="EJ22" s="25" t="s">
        <v>30</v>
      </c>
      <c r="EK22" s="25" t="s">
        <v>18</v>
      </c>
      <c r="EL22" s="25" t="s">
        <v>23</v>
      </c>
      <c r="EM22" s="20"/>
      <c r="EN22" s="48"/>
      <c r="EP22" s="47"/>
      <c r="EQ22" s="19"/>
      <c r="ER22" s="83">
        <f>ER16+EV16+ER20+EV20+ET18</f>
        <v>65</v>
      </c>
      <c r="ES22" s="84">
        <f>ET16+ER18+EV18+ET20+ET18</f>
        <v>65</v>
      </c>
      <c r="ET22" s="85">
        <f>ES17+EU17+ES19+EU19+ET18</f>
        <v>65</v>
      </c>
      <c r="EU22" s="86">
        <f>ET17+ES18+EU18+ET19+ET18</f>
        <v>65</v>
      </c>
      <c r="EV22" s="11"/>
      <c r="EW22" s="12">
        <f>SUM(ER20,ES19,ET18,EU17,EV16)</f>
        <v>65</v>
      </c>
      <c r="EX22" s="30"/>
      <c r="EY22" s="25" t="s">
        <v>32</v>
      </c>
      <c r="EZ22" s="25" t="s">
        <v>20</v>
      </c>
      <c r="FA22" s="25" t="s">
        <v>15</v>
      </c>
      <c r="FB22" s="25" t="s">
        <v>18</v>
      </c>
      <c r="FC22" s="25" t="s">
        <v>22</v>
      </c>
      <c r="FD22" s="20"/>
      <c r="FE22" s="48"/>
      <c r="FG22" s="47"/>
      <c r="FH22" s="19"/>
      <c r="FI22" s="83">
        <f>FI16+FM16+FI20+FM20+FK18</f>
        <v>65</v>
      </c>
      <c r="FJ22" s="84">
        <f>FK16+FI18+FM18+FK20+FK18</f>
        <v>65</v>
      </c>
      <c r="FK22" s="85">
        <f>FJ17+FL17+FJ19+FL19+FK18</f>
        <v>65</v>
      </c>
      <c r="FL22" s="86">
        <f>FK17+FJ18+FL18+FK19+FK18</f>
        <v>65</v>
      </c>
      <c r="FM22" s="11"/>
      <c r="FN22" s="12">
        <f>SUM(FI20,FJ19,FK18,FL17,FM16)</f>
        <v>65</v>
      </c>
      <c r="FO22" s="30"/>
      <c r="FP22" s="25" t="s">
        <v>32</v>
      </c>
      <c r="FQ22" s="25" t="s">
        <v>20</v>
      </c>
      <c r="FR22" s="25" t="s">
        <v>15</v>
      </c>
      <c r="FS22" s="25" t="s">
        <v>25</v>
      </c>
      <c r="FT22" s="25" t="s">
        <v>26</v>
      </c>
      <c r="FU22" s="20"/>
      <c r="FV22" s="48"/>
    </row>
    <row r="23" spans="1:178" ht="13.5" thickBot="1" x14ac:dyDescent="0.25">
      <c r="A23" s="30"/>
      <c r="B23" s="30"/>
      <c r="C23" s="30"/>
      <c r="D23" s="30"/>
      <c r="E23" s="70" t="s">
        <v>58</v>
      </c>
      <c r="F23" s="71" t="s">
        <v>45</v>
      </c>
      <c r="G23" s="72">
        <f>C4+(9*C6)</f>
        <v>10</v>
      </c>
      <c r="H23" s="30"/>
      <c r="J23" s="47"/>
      <c r="K23" s="31"/>
      <c r="L23" s="32"/>
      <c r="M23" s="33"/>
      <c r="N23" s="33"/>
      <c r="O23" s="33"/>
      <c r="P23" s="33"/>
      <c r="Q23" s="33"/>
      <c r="R23" s="33"/>
      <c r="S23" s="34" t="s">
        <v>18</v>
      </c>
      <c r="T23" s="34" t="s">
        <v>14</v>
      </c>
      <c r="U23" s="34" t="s">
        <v>30</v>
      </c>
      <c r="V23" s="34" t="s">
        <v>11</v>
      </c>
      <c r="W23" s="34" t="s">
        <v>27</v>
      </c>
      <c r="X23" s="35"/>
      <c r="Y23" s="48"/>
      <c r="AA23" s="47"/>
      <c r="AB23" s="31"/>
      <c r="AC23" s="32"/>
      <c r="AD23" s="33"/>
      <c r="AE23" s="33"/>
      <c r="AF23" s="33"/>
      <c r="AG23" s="33"/>
      <c r="AH23" s="33"/>
      <c r="AI23" s="33"/>
      <c r="AJ23" s="34" t="s">
        <v>18</v>
      </c>
      <c r="AK23" s="34" t="s">
        <v>9</v>
      </c>
      <c r="AL23" s="34" t="s">
        <v>30</v>
      </c>
      <c r="AM23" s="34" t="s">
        <v>11</v>
      </c>
      <c r="AN23" s="34" t="s">
        <v>33</v>
      </c>
      <c r="AO23" s="35"/>
      <c r="AP23" s="48"/>
      <c r="AR23" s="47"/>
      <c r="AS23" s="31"/>
      <c r="AT23" s="32"/>
      <c r="AU23" s="33"/>
      <c r="AV23" s="33"/>
      <c r="AW23" s="33"/>
      <c r="AX23" s="33"/>
      <c r="AY23" s="33"/>
      <c r="AZ23" s="33"/>
      <c r="BA23" s="34" t="s">
        <v>25</v>
      </c>
      <c r="BB23" s="34" t="s">
        <v>31</v>
      </c>
      <c r="BC23" s="34" t="s">
        <v>15</v>
      </c>
      <c r="BD23" s="34" t="s">
        <v>11</v>
      </c>
      <c r="BE23" s="34" t="s">
        <v>12</v>
      </c>
      <c r="BF23" s="35"/>
      <c r="BG23" s="48"/>
      <c r="BI23" s="47"/>
      <c r="BJ23" s="31"/>
      <c r="BK23" s="32"/>
      <c r="BL23" s="33"/>
      <c r="BM23" s="33"/>
      <c r="BN23" s="33"/>
      <c r="BO23" s="33"/>
      <c r="BP23" s="33"/>
      <c r="BQ23" s="33"/>
      <c r="BR23" s="34" t="s">
        <v>25</v>
      </c>
      <c r="BS23" s="34" t="s">
        <v>24</v>
      </c>
      <c r="BT23" s="34" t="s">
        <v>15</v>
      </c>
      <c r="BU23" s="34" t="s">
        <v>11</v>
      </c>
      <c r="BV23" s="34" t="s">
        <v>20</v>
      </c>
      <c r="BW23" s="35"/>
      <c r="BX23" s="48"/>
      <c r="BZ23" s="47"/>
      <c r="CA23" s="31"/>
      <c r="CB23" s="32"/>
      <c r="CC23" s="33"/>
      <c r="CD23" s="33"/>
      <c r="CE23" s="33"/>
      <c r="CF23" s="33"/>
      <c r="CG23" s="33"/>
      <c r="CH23" s="33"/>
      <c r="CI23" s="34" t="s">
        <v>25</v>
      </c>
      <c r="CJ23" s="34" t="s">
        <v>31</v>
      </c>
      <c r="CK23" s="34" t="s">
        <v>21</v>
      </c>
      <c r="CL23" s="34" t="s">
        <v>11</v>
      </c>
      <c r="CM23" s="34" t="s">
        <v>27</v>
      </c>
      <c r="CN23" s="35"/>
      <c r="CO23" s="48"/>
      <c r="CQ23" s="47"/>
      <c r="CR23" s="31"/>
      <c r="CS23" s="32"/>
      <c r="CT23" s="33"/>
      <c r="CU23" s="33"/>
      <c r="CV23" s="33"/>
      <c r="CW23" s="33"/>
      <c r="CX23" s="33"/>
      <c r="CY23" s="33"/>
      <c r="CZ23" s="34" t="s">
        <v>25</v>
      </c>
      <c r="DA23" s="34" t="s">
        <v>9</v>
      </c>
      <c r="DB23" s="34" t="s">
        <v>21</v>
      </c>
      <c r="DC23" s="34" t="s">
        <v>11</v>
      </c>
      <c r="DD23" s="34" t="s">
        <v>20</v>
      </c>
      <c r="DE23" s="35"/>
      <c r="DF23" s="48"/>
      <c r="DH23" s="47"/>
      <c r="DI23" s="31"/>
      <c r="DJ23" s="32"/>
      <c r="DK23" s="33"/>
      <c r="DL23" s="33"/>
      <c r="DM23" s="33"/>
      <c r="DN23" s="33"/>
      <c r="DO23" s="33"/>
      <c r="DP23" s="33"/>
      <c r="DQ23" s="34" t="s">
        <v>25</v>
      </c>
      <c r="DR23" s="34" t="s">
        <v>24</v>
      </c>
      <c r="DS23" s="34" t="s">
        <v>30</v>
      </c>
      <c r="DT23" s="34" t="s">
        <v>11</v>
      </c>
      <c r="DU23" s="34" t="s">
        <v>27</v>
      </c>
      <c r="DV23" s="35"/>
      <c r="DW23" s="48"/>
      <c r="DY23" s="47"/>
      <c r="DZ23" s="31"/>
      <c r="EA23" s="32"/>
      <c r="EB23" s="33"/>
      <c r="EC23" s="33"/>
      <c r="ED23" s="33"/>
      <c r="EE23" s="33"/>
      <c r="EF23" s="33"/>
      <c r="EG23" s="33"/>
      <c r="EH23" s="34" t="s">
        <v>25</v>
      </c>
      <c r="EI23" s="34" t="s">
        <v>9</v>
      </c>
      <c r="EJ23" s="34" t="s">
        <v>30</v>
      </c>
      <c r="EK23" s="34" t="s">
        <v>11</v>
      </c>
      <c r="EL23" s="34" t="s">
        <v>12</v>
      </c>
      <c r="EM23" s="35"/>
      <c r="EN23" s="48"/>
      <c r="EP23" s="47"/>
      <c r="EQ23" s="31"/>
      <c r="ER23" s="32"/>
      <c r="ES23" s="33"/>
      <c r="ET23" s="33"/>
      <c r="EU23" s="33"/>
      <c r="EV23" s="33"/>
      <c r="EW23" s="33"/>
      <c r="EX23" s="33"/>
      <c r="EY23" s="34" t="s">
        <v>13</v>
      </c>
      <c r="EZ23" s="34" t="s">
        <v>14</v>
      </c>
      <c r="FA23" s="34" t="s">
        <v>15</v>
      </c>
      <c r="FB23" s="34" t="s">
        <v>11</v>
      </c>
      <c r="FC23" s="34" t="s">
        <v>12</v>
      </c>
      <c r="FD23" s="35"/>
      <c r="FE23" s="48"/>
      <c r="FG23" s="47"/>
      <c r="FH23" s="31"/>
      <c r="FI23" s="32"/>
      <c r="FJ23" s="33"/>
      <c r="FK23" s="33"/>
      <c r="FL23" s="33"/>
      <c r="FM23" s="33"/>
      <c r="FN23" s="33"/>
      <c r="FO23" s="33"/>
      <c r="FP23" s="34" t="s">
        <v>13</v>
      </c>
      <c r="FQ23" s="34" t="s">
        <v>24</v>
      </c>
      <c r="FR23" s="34" t="s">
        <v>15</v>
      </c>
      <c r="FS23" s="34" t="s">
        <v>11</v>
      </c>
      <c r="FT23" s="34" t="s">
        <v>33</v>
      </c>
      <c r="FU23" s="35"/>
      <c r="FV23" s="48"/>
    </row>
    <row r="24" spans="1:178" ht="13.5" thickBot="1" x14ac:dyDescent="0.25">
      <c r="A24" s="30"/>
      <c r="B24" s="30"/>
      <c r="C24" s="30"/>
      <c r="D24" s="30"/>
      <c r="E24" s="70" t="s">
        <v>59</v>
      </c>
      <c r="F24" s="71" t="s">
        <v>45</v>
      </c>
      <c r="G24" s="72">
        <f>C4+(10*C6)</f>
        <v>11</v>
      </c>
      <c r="H24" s="30"/>
      <c r="J24" s="59"/>
      <c r="K24" s="60" t="s">
        <v>0</v>
      </c>
      <c r="L24" s="60"/>
      <c r="M24" s="60"/>
      <c r="N24" s="60"/>
      <c r="O24" s="61"/>
      <c r="P24" s="62"/>
      <c r="Q24" s="62"/>
      <c r="R24" s="62"/>
      <c r="S24" s="62"/>
      <c r="T24" s="62"/>
      <c r="U24" s="62"/>
      <c r="V24" s="62"/>
      <c r="W24" s="62"/>
      <c r="X24" s="62"/>
      <c r="Y24" s="63"/>
      <c r="AA24" s="59"/>
      <c r="AB24" s="60" t="s">
        <v>0</v>
      </c>
      <c r="AC24" s="60"/>
      <c r="AD24" s="60"/>
      <c r="AE24" s="60"/>
      <c r="AF24" s="61"/>
      <c r="AG24" s="62"/>
      <c r="AH24" s="62"/>
      <c r="AI24" s="62"/>
      <c r="AJ24" s="62"/>
      <c r="AK24" s="62"/>
      <c r="AL24" s="62"/>
      <c r="AM24" s="62"/>
      <c r="AN24" s="62"/>
      <c r="AO24" s="62"/>
      <c r="AP24" s="63"/>
      <c r="AR24" s="59"/>
      <c r="AS24" s="60" t="s">
        <v>0</v>
      </c>
      <c r="AT24" s="60"/>
      <c r="AU24" s="60"/>
      <c r="AV24" s="60"/>
      <c r="AW24" s="61"/>
      <c r="AX24" s="62"/>
      <c r="AY24" s="62"/>
      <c r="AZ24" s="62"/>
      <c r="BA24" s="62"/>
      <c r="BB24" s="62"/>
      <c r="BC24" s="62"/>
      <c r="BD24" s="62"/>
      <c r="BE24" s="62"/>
      <c r="BF24" s="62"/>
      <c r="BG24" s="63"/>
      <c r="BI24" s="59"/>
      <c r="BJ24" s="60" t="s">
        <v>0</v>
      </c>
      <c r="BK24" s="60"/>
      <c r="BL24" s="60"/>
      <c r="BM24" s="60"/>
      <c r="BN24" s="61"/>
      <c r="BO24" s="62"/>
      <c r="BP24" s="62"/>
      <c r="BQ24" s="62"/>
      <c r="BR24" s="62"/>
      <c r="BS24" s="62"/>
      <c r="BT24" s="62"/>
      <c r="BU24" s="62"/>
      <c r="BV24" s="62"/>
      <c r="BW24" s="62"/>
      <c r="BX24" s="63"/>
      <c r="BZ24" s="59"/>
      <c r="CA24" s="60" t="s">
        <v>0</v>
      </c>
      <c r="CB24" s="60"/>
      <c r="CC24" s="60"/>
      <c r="CD24" s="60"/>
      <c r="CE24" s="61"/>
      <c r="CF24" s="62"/>
      <c r="CG24" s="62"/>
      <c r="CH24" s="62"/>
      <c r="CI24" s="62"/>
      <c r="CJ24" s="62"/>
      <c r="CK24" s="62"/>
      <c r="CL24" s="62"/>
      <c r="CM24" s="62"/>
      <c r="CN24" s="62"/>
      <c r="CO24" s="63"/>
      <c r="CQ24" s="59"/>
      <c r="CR24" s="60" t="s">
        <v>0</v>
      </c>
      <c r="CS24" s="60"/>
      <c r="CT24" s="60"/>
      <c r="CU24" s="60"/>
      <c r="CV24" s="61"/>
      <c r="CW24" s="62"/>
      <c r="CX24" s="62"/>
      <c r="CY24" s="62"/>
      <c r="CZ24" s="62"/>
      <c r="DA24" s="62"/>
      <c r="DB24" s="62"/>
      <c r="DC24" s="62"/>
      <c r="DD24" s="62"/>
      <c r="DE24" s="62"/>
      <c r="DF24" s="63"/>
      <c r="DH24" s="59"/>
      <c r="DI24" s="60" t="s">
        <v>0</v>
      </c>
      <c r="DJ24" s="60"/>
      <c r="DK24" s="60"/>
      <c r="DL24" s="60"/>
      <c r="DM24" s="61"/>
      <c r="DN24" s="62"/>
      <c r="DO24" s="62"/>
      <c r="DP24" s="62"/>
      <c r="DQ24" s="62"/>
      <c r="DR24" s="62"/>
      <c r="DS24" s="62"/>
      <c r="DT24" s="62"/>
      <c r="DU24" s="62"/>
      <c r="DV24" s="62"/>
      <c r="DW24" s="63"/>
      <c r="DY24" s="59"/>
      <c r="DZ24" s="60" t="s">
        <v>0</v>
      </c>
      <c r="EA24" s="60"/>
      <c r="EB24" s="60"/>
      <c r="EC24" s="60"/>
      <c r="ED24" s="61"/>
      <c r="EE24" s="62"/>
      <c r="EF24" s="62"/>
      <c r="EG24" s="62"/>
      <c r="EH24" s="62"/>
      <c r="EI24" s="62"/>
      <c r="EJ24" s="62"/>
      <c r="EK24" s="62"/>
      <c r="EL24" s="62"/>
      <c r="EM24" s="62"/>
      <c r="EN24" s="63"/>
      <c r="EP24" s="59"/>
      <c r="EQ24" s="60" t="s">
        <v>0</v>
      </c>
      <c r="ER24" s="60"/>
      <c r="ES24" s="60"/>
      <c r="ET24" s="60"/>
      <c r="EU24" s="61"/>
      <c r="EV24" s="62"/>
      <c r="EW24" s="62"/>
      <c r="EX24" s="62"/>
      <c r="EY24" s="62"/>
      <c r="EZ24" s="62"/>
      <c r="FA24" s="62"/>
      <c r="FB24" s="62"/>
      <c r="FC24" s="62"/>
      <c r="FD24" s="62"/>
      <c r="FE24" s="63"/>
      <c r="FG24" s="59"/>
      <c r="FH24" s="60" t="s">
        <v>0</v>
      </c>
      <c r="FI24" s="60"/>
      <c r="FJ24" s="60"/>
      <c r="FK24" s="60"/>
      <c r="FL24" s="61"/>
      <c r="FM24" s="62"/>
      <c r="FN24" s="62"/>
      <c r="FO24" s="62"/>
      <c r="FP24" s="62"/>
      <c r="FQ24" s="62"/>
      <c r="FR24" s="62"/>
      <c r="FS24" s="62"/>
      <c r="FT24" s="62"/>
      <c r="FU24" s="62"/>
      <c r="FV24" s="63"/>
    </row>
    <row r="25" spans="1:178" ht="13.5" thickBot="1" x14ac:dyDescent="0.25">
      <c r="A25" s="30"/>
      <c r="B25" s="30"/>
      <c r="C25" s="30"/>
      <c r="D25" s="30"/>
      <c r="E25" s="70" t="s">
        <v>60</v>
      </c>
      <c r="F25" s="71" t="s">
        <v>45</v>
      </c>
      <c r="G25" s="72">
        <f>C4+(11*C6)</f>
        <v>12</v>
      </c>
      <c r="H25" s="30"/>
      <c r="J25" s="66"/>
      <c r="K25" s="66"/>
      <c r="L25" s="66"/>
      <c r="M25" s="66"/>
      <c r="N25" s="66"/>
      <c r="O25" s="66"/>
      <c r="AR25" s="66"/>
      <c r="AS25" s="66"/>
      <c r="AT25" s="66"/>
      <c r="AU25" s="66"/>
      <c r="AV25" s="66"/>
      <c r="AW25" s="66"/>
      <c r="BZ25" s="66"/>
      <c r="CA25" s="66"/>
      <c r="CB25" s="66"/>
      <c r="CC25" s="66"/>
      <c r="CD25" s="66"/>
      <c r="CE25" s="66"/>
      <c r="DH25" s="66"/>
      <c r="DI25" s="66"/>
      <c r="DJ25" s="66"/>
      <c r="DK25" s="66"/>
      <c r="DL25" s="66"/>
      <c r="DM25" s="66"/>
      <c r="EP25" s="66"/>
      <c r="EQ25" s="66"/>
      <c r="ER25" s="66"/>
      <c r="ES25" s="66"/>
      <c r="ET25" s="66"/>
      <c r="EU25" s="66"/>
    </row>
    <row r="26" spans="1:178" ht="13.5" thickBot="1" x14ac:dyDescent="0.25">
      <c r="A26" s="30"/>
      <c r="B26" s="30"/>
      <c r="C26" s="30"/>
      <c r="D26" s="30"/>
      <c r="E26" s="70" t="s">
        <v>61</v>
      </c>
      <c r="F26" s="71" t="s">
        <v>45</v>
      </c>
      <c r="G26" s="72">
        <f>C4+(12*C6)</f>
        <v>13</v>
      </c>
      <c r="H26" s="30"/>
      <c r="J26" s="43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5"/>
      <c r="AA26" s="43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5"/>
      <c r="AR26" s="43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5"/>
      <c r="BI26" s="43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5"/>
      <c r="BZ26" s="43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5"/>
      <c r="CQ26" s="43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5"/>
      <c r="DH26" s="43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5"/>
      <c r="DY26" s="43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5"/>
      <c r="EP26" s="43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5"/>
      <c r="FG26" s="43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5"/>
    </row>
    <row r="27" spans="1:178" ht="13.5" thickBot="1" x14ac:dyDescent="0.25">
      <c r="A27" s="30"/>
      <c r="B27" s="30"/>
      <c r="C27" s="30"/>
      <c r="D27" s="30"/>
      <c r="E27" s="70" t="s">
        <v>62</v>
      </c>
      <c r="F27" s="71" t="s">
        <v>45</v>
      </c>
      <c r="G27" s="72">
        <f>C4+(13*C6)</f>
        <v>14</v>
      </c>
      <c r="H27" s="30"/>
      <c r="J27" s="47"/>
      <c r="K27" s="13"/>
      <c r="L27" s="14"/>
      <c r="M27" s="15"/>
      <c r="N27" s="16" t="s">
        <v>302</v>
      </c>
      <c r="O27" s="15"/>
      <c r="P27" s="15"/>
      <c r="Q27" s="15"/>
      <c r="R27" s="15"/>
      <c r="S27" s="17"/>
      <c r="T27" s="17"/>
      <c r="U27" s="16" t="s">
        <v>106</v>
      </c>
      <c r="V27" s="17"/>
      <c r="W27" s="17"/>
      <c r="X27" s="18"/>
      <c r="Y27" s="48"/>
      <c r="AA27" s="47"/>
      <c r="AB27" s="13"/>
      <c r="AC27" s="14"/>
      <c r="AD27" s="15"/>
      <c r="AE27" s="16" t="s">
        <v>302</v>
      </c>
      <c r="AF27" s="15"/>
      <c r="AG27" s="15"/>
      <c r="AH27" s="15"/>
      <c r="AI27" s="15"/>
      <c r="AJ27" s="17"/>
      <c r="AK27" s="17"/>
      <c r="AL27" s="16" t="s">
        <v>107</v>
      </c>
      <c r="AM27" s="17"/>
      <c r="AN27" s="17"/>
      <c r="AO27" s="18"/>
      <c r="AP27" s="48"/>
      <c r="AR27" s="47"/>
      <c r="AS27" s="13"/>
      <c r="AT27" s="14"/>
      <c r="AU27" s="15"/>
      <c r="AV27" s="16" t="s">
        <v>302</v>
      </c>
      <c r="AW27" s="15"/>
      <c r="AX27" s="15"/>
      <c r="AY27" s="15"/>
      <c r="AZ27" s="15"/>
      <c r="BA27" s="17"/>
      <c r="BB27" s="17"/>
      <c r="BC27" s="16" t="s">
        <v>110</v>
      </c>
      <c r="BD27" s="17"/>
      <c r="BE27" s="17"/>
      <c r="BF27" s="18"/>
      <c r="BG27" s="48"/>
      <c r="BI27" s="47"/>
      <c r="BJ27" s="13"/>
      <c r="BK27" s="14"/>
      <c r="BL27" s="15"/>
      <c r="BM27" s="16" t="s">
        <v>302</v>
      </c>
      <c r="BN27" s="15"/>
      <c r="BO27" s="15"/>
      <c r="BP27" s="15"/>
      <c r="BQ27" s="15"/>
      <c r="BR27" s="17"/>
      <c r="BS27" s="17"/>
      <c r="BT27" s="16" t="s">
        <v>111</v>
      </c>
      <c r="BU27" s="17"/>
      <c r="BV27" s="17"/>
      <c r="BW27" s="18"/>
      <c r="BX27" s="48"/>
      <c r="BZ27" s="47"/>
      <c r="CA27" s="13"/>
      <c r="CB27" s="14"/>
      <c r="CC27" s="15"/>
      <c r="CD27" s="16" t="s">
        <v>302</v>
      </c>
      <c r="CE27" s="15"/>
      <c r="CF27" s="15"/>
      <c r="CG27" s="15"/>
      <c r="CH27" s="15"/>
      <c r="CI27" s="17"/>
      <c r="CJ27" s="17"/>
      <c r="CK27" s="16" t="s">
        <v>114</v>
      </c>
      <c r="CL27" s="17"/>
      <c r="CM27" s="17"/>
      <c r="CN27" s="18"/>
      <c r="CO27" s="48"/>
      <c r="CQ27" s="47"/>
      <c r="CR27" s="13"/>
      <c r="CS27" s="14"/>
      <c r="CT27" s="15"/>
      <c r="CU27" s="16" t="s">
        <v>302</v>
      </c>
      <c r="CV27" s="15"/>
      <c r="CW27" s="15"/>
      <c r="CX27" s="15"/>
      <c r="CY27" s="15"/>
      <c r="CZ27" s="17"/>
      <c r="DA27" s="17"/>
      <c r="DB27" s="16" t="s">
        <v>115</v>
      </c>
      <c r="DC27" s="17"/>
      <c r="DD27" s="17"/>
      <c r="DE27" s="18"/>
      <c r="DF27" s="48"/>
      <c r="DH27" s="47"/>
      <c r="DI27" s="13"/>
      <c r="DJ27" s="14"/>
      <c r="DK27" s="15"/>
      <c r="DL27" s="16" t="s">
        <v>302</v>
      </c>
      <c r="DM27" s="15"/>
      <c r="DN27" s="15"/>
      <c r="DO27" s="15"/>
      <c r="DP27" s="15"/>
      <c r="DQ27" s="17"/>
      <c r="DR27" s="17"/>
      <c r="DS27" s="16" t="s">
        <v>118</v>
      </c>
      <c r="DT27" s="17"/>
      <c r="DU27" s="17"/>
      <c r="DV27" s="18"/>
      <c r="DW27" s="48"/>
      <c r="DY27" s="47"/>
      <c r="DZ27" s="13"/>
      <c r="EA27" s="14"/>
      <c r="EB27" s="15"/>
      <c r="EC27" s="16" t="s">
        <v>302</v>
      </c>
      <c r="ED27" s="15"/>
      <c r="EE27" s="15"/>
      <c r="EF27" s="15"/>
      <c r="EG27" s="15"/>
      <c r="EH27" s="17"/>
      <c r="EI27" s="17"/>
      <c r="EJ27" s="16" t="s">
        <v>119</v>
      </c>
      <c r="EK27" s="17"/>
      <c r="EL27" s="17"/>
      <c r="EM27" s="18"/>
      <c r="EN27" s="48"/>
      <c r="EP27" s="47"/>
      <c r="EQ27" s="13"/>
      <c r="ER27" s="14"/>
      <c r="ES27" s="15"/>
      <c r="ET27" s="16" t="s">
        <v>302</v>
      </c>
      <c r="EU27" s="15"/>
      <c r="EV27" s="15"/>
      <c r="EW27" s="15"/>
      <c r="EX27" s="15"/>
      <c r="EY27" s="17"/>
      <c r="EZ27" s="17"/>
      <c r="FA27" s="16" t="s">
        <v>122</v>
      </c>
      <c r="FB27" s="17"/>
      <c r="FC27" s="17"/>
      <c r="FD27" s="18"/>
      <c r="FE27" s="48"/>
      <c r="FG27" s="47"/>
      <c r="FH27" s="13"/>
      <c r="FI27" s="14"/>
      <c r="FJ27" s="15"/>
      <c r="FK27" s="16" t="s">
        <v>302</v>
      </c>
      <c r="FL27" s="15"/>
      <c r="FM27" s="15"/>
      <c r="FN27" s="15"/>
      <c r="FO27" s="15"/>
      <c r="FP27" s="17"/>
      <c r="FQ27" s="17"/>
      <c r="FR27" s="16" t="s">
        <v>123</v>
      </c>
      <c r="FS27" s="17"/>
      <c r="FT27" s="17"/>
      <c r="FU27" s="18"/>
      <c r="FV27" s="48"/>
    </row>
    <row r="28" spans="1:178" x14ac:dyDescent="0.2">
      <c r="A28" s="30"/>
      <c r="B28" s="30"/>
      <c r="C28" s="30"/>
      <c r="D28" s="30"/>
      <c r="E28" s="70" t="s">
        <v>67</v>
      </c>
      <c r="F28" s="71" t="s">
        <v>45</v>
      </c>
      <c r="G28" s="72">
        <f>C4+(14*C6)</f>
        <v>15</v>
      </c>
      <c r="H28" s="30"/>
      <c r="J28" s="47"/>
      <c r="K28" s="19"/>
      <c r="L28" s="1">
        <f>G14</f>
        <v>1</v>
      </c>
      <c r="M28" s="2">
        <f>G36</f>
        <v>23</v>
      </c>
      <c r="N28" s="2">
        <f>G32</f>
        <v>19</v>
      </c>
      <c r="O28" s="2">
        <f>G28</f>
        <v>15</v>
      </c>
      <c r="P28" s="3">
        <f>G20</f>
        <v>7</v>
      </c>
      <c r="Q28" s="52">
        <f>SUM(L28:P28)</f>
        <v>65</v>
      </c>
      <c r="R28" s="20"/>
      <c r="S28" s="21" t="s">
        <v>32</v>
      </c>
      <c r="T28" s="22" t="s">
        <v>26</v>
      </c>
      <c r="U28" s="22" t="s">
        <v>25</v>
      </c>
      <c r="V28" s="22" t="s">
        <v>30</v>
      </c>
      <c r="W28" s="23" t="s">
        <v>27</v>
      </c>
      <c r="X28" s="20"/>
      <c r="Y28" s="48"/>
      <c r="AA28" s="47"/>
      <c r="AB28" s="19"/>
      <c r="AC28" s="1">
        <f>G14</f>
        <v>1</v>
      </c>
      <c r="AD28" s="2">
        <f>G36</f>
        <v>23</v>
      </c>
      <c r="AE28" s="2">
        <f>G30</f>
        <v>17</v>
      </c>
      <c r="AF28" s="2">
        <f>G28</f>
        <v>15</v>
      </c>
      <c r="AG28" s="3">
        <f>G22</f>
        <v>9</v>
      </c>
      <c r="AH28" s="52">
        <f>SUM(AC28:AG28)</f>
        <v>65</v>
      </c>
      <c r="AI28" s="20"/>
      <c r="AJ28" s="21" t="s">
        <v>32</v>
      </c>
      <c r="AK28" s="22" t="s">
        <v>26</v>
      </c>
      <c r="AL28" s="22" t="s">
        <v>28</v>
      </c>
      <c r="AM28" s="22" t="s">
        <v>30</v>
      </c>
      <c r="AN28" s="23" t="s">
        <v>33</v>
      </c>
      <c r="AO28" s="20"/>
      <c r="AP28" s="48"/>
      <c r="AR28" s="47"/>
      <c r="AS28" s="19"/>
      <c r="AT28" s="1">
        <f>G14</f>
        <v>1</v>
      </c>
      <c r="AU28" s="2">
        <f>G37</f>
        <v>24</v>
      </c>
      <c r="AV28" s="2">
        <f>G31</f>
        <v>18</v>
      </c>
      <c r="AW28" s="2">
        <f>G28</f>
        <v>15</v>
      </c>
      <c r="AX28" s="3">
        <f>G20</f>
        <v>7</v>
      </c>
      <c r="AY28" s="52">
        <f>SUM(AT28:AX28)</f>
        <v>65</v>
      </c>
      <c r="AZ28" s="20"/>
      <c r="BA28" s="21" t="s">
        <v>32</v>
      </c>
      <c r="BB28" s="22" t="s">
        <v>22</v>
      </c>
      <c r="BC28" s="22" t="s">
        <v>18</v>
      </c>
      <c r="BD28" s="22" t="s">
        <v>30</v>
      </c>
      <c r="BE28" s="23" t="s">
        <v>27</v>
      </c>
      <c r="BF28" s="20"/>
      <c r="BG28" s="48"/>
      <c r="BI28" s="47"/>
      <c r="BJ28" s="19"/>
      <c r="BK28" s="1">
        <f>G14</f>
        <v>1</v>
      </c>
      <c r="BL28" s="2">
        <f>G37</f>
        <v>24</v>
      </c>
      <c r="BM28" s="2">
        <f>G30</f>
        <v>17</v>
      </c>
      <c r="BN28" s="2">
        <f>G28</f>
        <v>15</v>
      </c>
      <c r="BO28" s="3">
        <f>G21</f>
        <v>8</v>
      </c>
      <c r="BP28" s="52">
        <f>SUM(BK28:BO28)</f>
        <v>65</v>
      </c>
      <c r="BQ28" s="20"/>
      <c r="BR28" s="21" t="s">
        <v>32</v>
      </c>
      <c r="BS28" s="22" t="s">
        <v>22</v>
      </c>
      <c r="BT28" s="22" t="s">
        <v>28</v>
      </c>
      <c r="BU28" s="22" t="s">
        <v>30</v>
      </c>
      <c r="BV28" s="23" t="s">
        <v>12</v>
      </c>
      <c r="BW28" s="20"/>
      <c r="BX28" s="48"/>
      <c r="BZ28" s="47"/>
      <c r="CA28" s="19"/>
      <c r="CB28" s="1">
        <f>G15</f>
        <v>2</v>
      </c>
      <c r="CC28" s="2">
        <f>G36</f>
        <v>23</v>
      </c>
      <c r="CD28" s="2">
        <f>G33</f>
        <v>20</v>
      </c>
      <c r="CE28" s="2">
        <f>G24</f>
        <v>11</v>
      </c>
      <c r="CF28" s="3">
        <f>G22</f>
        <v>9</v>
      </c>
      <c r="CG28" s="52">
        <f>SUM(CB28:CF28)</f>
        <v>65</v>
      </c>
      <c r="CH28" s="20"/>
      <c r="CI28" s="21" t="s">
        <v>9</v>
      </c>
      <c r="CJ28" s="22" t="s">
        <v>26</v>
      </c>
      <c r="CK28" s="22" t="s">
        <v>13</v>
      </c>
      <c r="CL28" s="22" t="s">
        <v>29</v>
      </c>
      <c r="CM28" s="23" t="s">
        <v>33</v>
      </c>
      <c r="CN28" s="20"/>
      <c r="CO28" s="48"/>
      <c r="CQ28" s="47"/>
      <c r="CR28" s="19"/>
      <c r="CS28" s="1">
        <f>G15</f>
        <v>2</v>
      </c>
      <c r="CT28" s="2">
        <f>G36</f>
        <v>23</v>
      </c>
      <c r="CU28" s="2">
        <f>G32</f>
        <v>19</v>
      </c>
      <c r="CV28" s="2">
        <f>G24</f>
        <v>11</v>
      </c>
      <c r="CW28" s="3">
        <f>G23</f>
        <v>10</v>
      </c>
      <c r="CX28" s="52">
        <f>SUM(CS28:CW28)</f>
        <v>65</v>
      </c>
      <c r="CY28" s="20"/>
      <c r="CZ28" s="21" t="s">
        <v>9</v>
      </c>
      <c r="DA28" s="22" t="s">
        <v>26</v>
      </c>
      <c r="DB28" s="22" t="s">
        <v>25</v>
      </c>
      <c r="DC28" s="22" t="s">
        <v>29</v>
      </c>
      <c r="DD28" s="23" t="s">
        <v>20</v>
      </c>
      <c r="DE28" s="20"/>
      <c r="DF28" s="48"/>
      <c r="DH28" s="47"/>
      <c r="DI28" s="19"/>
      <c r="DJ28" s="1">
        <f>G15</f>
        <v>2</v>
      </c>
      <c r="DK28" s="2">
        <f>G37</f>
        <v>24</v>
      </c>
      <c r="DL28" s="2">
        <f>G33</f>
        <v>20</v>
      </c>
      <c r="DM28" s="2">
        <f>G24</f>
        <v>11</v>
      </c>
      <c r="DN28" s="3">
        <f>G21</f>
        <v>8</v>
      </c>
      <c r="DO28" s="52">
        <f>SUM(DJ28:DN28)</f>
        <v>65</v>
      </c>
      <c r="DP28" s="20"/>
      <c r="DQ28" s="21" t="s">
        <v>9</v>
      </c>
      <c r="DR28" s="22" t="s">
        <v>22</v>
      </c>
      <c r="DS28" s="22" t="s">
        <v>13</v>
      </c>
      <c r="DT28" s="22" t="s">
        <v>29</v>
      </c>
      <c r="DU28" s="23" t="s">
        <v>12</v>
      </c>
      <c r="DV28" s="20"/>
      <c r="DW28" s="48"/>
      <c r="DY28" s="47"/>
      <c r="DZ28" s="19"/>
      <c r="EA28" s="1">
        <f>G15</f>
        <v>2</v>
      </c>
      <c r="EB28" s="2">
        <f>G37</f>
        <v>24</v>
      </c>
      <c r="EC28" s="2">
        <f>G31</f>
        <v>18</v>
      </c>
      <c r="ED28" s="2">
        <f>G24</f>
        <v>11</v>
      </c>
      <c r="EE28" s="3">
        <f>G23</f>
        <v>10</v>
      </c>
      <c r="EF28" s="52">
        <f>SUM(EA28:EE28)</f>
        <v>65</v>
      </c>
      <c r="EG28" s="20"/>
      <c r="EH28" s="21" t="s">
        <v>9</v>
      </c>
      <c r="EI28" s="22" t="s">
        <v>22</v>
      </c>
      <c r="EJ28" s="22" t="s">
        <v>18</v>
      </c>
      <c r="EK28" s="22" t="s">
        <v>29</v>
      </c>
      <c r="EL28" s="23" t="s">
        <v>20</v>
      </c>
      <c r="EM28" s="20"/>
      <c r="EN28" s="48"/>
      <c r="EP28" s="47"/>
      <c r="EQ28" s="19"/>
      <c r="ER28" s="1">
        <f>G15</f>
        <v>2</v>
      </c>
      <c r="ES28" s="2">
        <f>G38</f>
        <v>25</v>
      </c>
      <c r="ET28" s="2">
        <f>G32</f>
        <v>19</v>
      </c>
      <c r="EU28" s="2">
        <f>G24</f>
        <v>11</v>
      </c>
      <c r="EV28" s="3">
        <f>G21</f>
        <v>8</v>
      </c>
      <c r="EW28" s="52">
        <f>SUM(ER28:EV28)</f>
        <v>65</v>
      </c>
      <c r="EX28" s="20"/>
      <c r="EY28" s="21" t="s">
        <v>9</v>
      </c>
      <c r="EZ28" s="22" t="s">
        <v>16</v>
      </c>
      <c r="FA28" s="22" t="s">
        <v>25</v>
      </c>
      <c r="FB28" s="22" t="s">
        <v>29</v>
      </c>
      <c r="FC28" s="23" t="s">
        <v>12</v>
      </c>
      <c r="FD28" s="20"/>
      <c r="FE28" s="48"/>
      <c r="FG28" s="47"/>
      <c r="FH28" s="19"/>
      <c r="FI28" s="1">
        <f>G15</f>
        <v>2</v>
      </c>
      <c r="FJ28" s="2">
        <f>G38</f>
        <v>25</v>
      </c>
      <c r="FK28" s="2">
        <f>G31</f>
        <v>18</v>
      </c>
      <c r="FL28" s="2">
        <f>G24</f>
        <v>11</v>
      </c>
      <c r="FM28" s="3">
        <f>G22</f>
        <v>9</v>
      </c>
      <c r="FN28" s="52">
        <f>SUM(FI28:FM28)</f>
        <v>65</v>
      </c>
      <c r="FO28" s="20"/>
      <c r="FP28" s="21" t="s">
        <v>9</v>
      </c>
      <c r="FQ28" s="22" t="s">
        <v>16</v>
      </c>
      <c r="FR28" s="22" t="s">
        <v>18</v>
      </c>
      <c r="FS28" s="22" t="s">
        <v>29</v>
      </c>
      <c r="FT28" s="23" t="s">
        <v>33</v>
      </c>
      <c r="FU28" s="20"/>
      <c r="FV28" s="48"/>
    </row>
    <row r="29" spans="1:178" x14ac:dyDescent="0.2">
      <c r="A29" s="30"/>
      <c r="B29" s="30"/>
      <c r="C29" s="30"/>
      <c r="D29" s="30"/>
      <c r="E29" s="70" t="s">
        <v>68</v>
      </c>
      <c r="F29" s="71" t="s">
        <v>45</v>
      </c>
      <c r="G29" s="72">
        <f>C4+(15*C6)</f>
        <v>16</v>
      </c>
      <c r="H29" s="30"/>
      <c r="J29" s="47"/>
      <c r="K29" s="19"/>
      <c r="L29" s="4">
        <f>G27</f>
        <v>14</v>
      </c>
      <c r="M29" s="5">
        <f>G23</f>
        <v>10</v>
      </c>
      <c r="N29" s="5">
        <f>G15</f>
        <v>2</v>
      </c>
      <c r="O29" s="5">
        <f>G34</f>
        <v>21</v>
      </c>
      <c r="P29" s="6">
        <f>G31</f>
        <v>18</v>
      </c>
      <c r="Q29" s="53">
        <f t="shared" ref="Q29:Q32" si="97">SUM(L29:P29)</f>
        <v>65</v>
      </c>
      <c r="R29" s="20"/>
      <c r="S29" s="24" t="s">
        <v>10</v>
      </c>
      <c r="T29" s="25" t="s">
        <v>20</v>
      </c>
      <c r="U29" s="25" t="s">
        <v>9</v>
      </c>
      <c r="V29" s="25" t="s">
        <v>11</v>
      </c>
      <c r="W29" s="26" t="s">
        <v>18</v>
      </c>
      <c r="X29" s="20"/>
      <c r="Y29" s="48"/>
      <c r="AA29" s="47"/>
      <c r="AB29" s="19"/>
      <c r="AC29" s="4">
        <f>G25</f>
        <v>12</v>
      </c>
      <c r="AD29" s="5">
        <f>G23</f>
        <v>10</v>
      </c>
      <c r="AE29" s="5">
        <f>G17</f>
        <v>4</v>
      </c>
      <c r="AF29" s="5">
        <f>G34</f>
        <v>21</v>
      </c>
      <c r="AG29" s="6">
        <f>G31</f>
        <v>18</v>
      </c>
      <c r="AH29" s="53">
        <f t="shared" ref="AH29:AH32" si="98">SUM(AC29:AG29)</f>
        <v>65</v>
      </c>
      <c r="AI29" s="20"/>
      <c r="AJ29" s="24" t="s">
        <v>15</v>
      </c>
      <c r="AK29" s="25" t="s">
        <v>20</v>
      </c>
      <c r="AL29" s="25" t="s">
        <v>14</v>
      </c>
      <c r="AM29" s="25" t="s">
        <v>11</v>
      </c>
      <c r="AN29" s="26" t="s">
        <v>18</v>
      </c>
      <c r="AO29" s="20"/>
      <c r="AP29" s="48"/>
      <c r="AR29" s="47"/>
      <c r="AS29" s="19"/>
      <c r="AT29" s="4">
        <f>G26</f>
        <v>13</v>
      </c>
      <c r="AU29" s="5">
        <f>G23</f>
        <v>10</v>
      </c>
      <c r="AV29" s="5">
        <f>G15</f>
        <v>2</v>
      </c>
      <c r="AW29" s="5">
        <f>G34</f>
        <v>21</v>
      </c>
      <c r="AX29" s="6">
        <f>G32</f>
        <v>19</v>
      </c>
      <c r="AY29" s="53">
        <f t="shared" ref="AY29:AY32" si="99">SUM(AT29:AX29)</f>
        <v>65</v>
      </c>
      <c r="AZ29" s="20"/>
      <c r="BA29" s="24" t="s">
        <v>21</v>
      </c>
      <c r="BB29" s="25" t="s">
        <v>20</v>
      </c>
      <c r="BC29" s="25" t="s">
        <v>9</v>
      </c>
      <c r="BD29" s="25" t="s">
        <v>11</v>
      </c>
      <c r="BE29" s="26" t="s">
        <v>25</v>
      </c>
      <c r="BF29" s="20"/>
      <c r="BG29" s="48"/>
      <c r="BI29" s="47"/>
      <c r="BJ29" s="19"/>
      <c r="BK29" s="4">
        <f>G25</f>
        <v>12</v>
      </c>
      <c r="BL29" s="5">
        <f>G23</f>
        <v>10</v>
      </c>
      <c r="BM29" s="5">
        <f>G16</f>
        <v>3</v>
      </c>
      <c r="BN29" s="5">
        <f>G34</f>
        <v>21</v>
      </c>
      <c r="BO29" s="6">
        <f>G32</f>
        <v>19</v>
      </c>
      <c r="BP29" s="53">
        <f t="shared" ref="BP29:BP32" si="100">SUM(BK29:BO29)</f>
        <v>65</v>
      </c>
      <c r="BQ29" s="20"/>
      <c r="BR29" s="24" t="s">
        <v>15</v>
      </c>
      <c r="BS29" s="25" t="s">
        <v>20</v>
      </c>
      <c r="BT29" s="25" t="s">
        <v>24</v>
      </c>
      <c r="BU29" s="25" t="s">
        <v>11</v>
      </c>
      <c r="BV29" s="26" t="s">
        <v>25</v>
      </c>
      <c r="BW29" s="20"/>
      <c r="BX29" s="48"/>
      <c r="BZ29" s="47"/>
      <c r="CA29" s="19"/>
      <c r="CB29" s="4">
        <f>G28</f>
        <v>15</v>
      </c>
      <c r="CC29" s="5">
        <f>G19</f>
        <v>6</v>
      </c>
      <c r="CD29" s="5">
        <f>G17</f>
        <v>4</v>
      </c>
      <c r="CE29" s="5">
        <f>G35</f>
        <v>22</v>
      </c>
      <c r="CF29" s="6">
        <f>G31</f>
        <v>18</v>
      </c>
      <c r="CG29" s="53">
        <f t="shared" ref="CG29:CG32" si="101">SUM(CB29:CF29)</f>
        <v>65</v>
      </c>
      <c r="CH29" s="20"/>
      <c r="CI29" s="24" t="s">
        <v>30</v>
      </c>
      <c r="CJ29" s="25" t="s">
        <v>19</v>
      </c>
      <c r="CK29" s="25" t="s">
        <v>14</v>
      </c>
      <c r="CL29" s="25" t="s">
        <v>23</v>
      </c>
      <c r="CM29" s="26" t="s">
        <v>18</v>
      </c>
      <c r="CN29" s="20"/>
      <c r="CO29" s="48"/>
      <c r="CQ29" s="47"/>
      <c r="CR29" s="19"/>
      <c r="CS29" s="4">
        <f>G27</f>
        <v>14</v>
      </c>
      <c r="CT29" s="5">
        <f>G19</f>
        <v>6</v>
      </c>
      <c r="CU29" s="5">
        <f>G18</f>
        <v>5</v>
      </c>
      <c r="CV29" s="5">
        <f>G35</f>
        <v>22</v>
      </c>
      <c r="CW29" s="6">
        <f>G31</f>
        <v>18</v>
      </c>
      <c r="CX29" s="53">
        <f t="shared" ref="CX29:CX32" si="102">SUM(CS29:CW29)</f>
        <v>65</v>
      </c>
      <c r="CY29" s="20"/>
      <c r="CZ29" s="24" t="s">
        <v>10</v>
      </c>
      <c r="DA29" s="25" t="s">
        <v>19</v>
      </c>
      <c r="DB29" s="25" t="s">
        <v>31</v>
      </c>
      <c r="DC29" s="25" t="s">
        <v>23</v>
      </c>
      <c r="DD29" s="26" t="s">
        <v>18</v>
      </c>
      <c r="DE29" s="20"/>
      <c r="DF29" s="48"/>
      <c r="DH29" s="47"/>
      <c r="DI29" s="19"/>
      <c r="DJ29" s="4">
        <f>G28</f>
        <v>15</v>
      </c>
      <c r="DK29" s="5">
        <f>G19</f>
        <v>6</v>
      </c>
      <c r="DL29" s="5">
        <f>G16</f>
        <v>3</v>
      </c>
      <c r="DM29" s="5">
        <f>G35</f>
        <v>22</v>
      </c>
      <c r="DN29" s="6">
        <f>G32</f>
        <v>19</v>
      </c>
      <c r="DO29" s="53">
        <f t="shared" ref="DO29:DO32" si="103">SUM(DJ29:DN29)</f>
        <v>65</v>
      </c>
      <c r="DP29" s="20"/>
      <c r="DQ29" s="24" t="s">
        <v>30</v>
      </c>
      <c r="DR29" s="25" t="s">
        <v>19</v>
      </c>
      <c r="DS29" s="25" t="s">
        <v>24</v>
      </c>
      <c r="DT29" s="25" t="s">
        <v>23</v>
      </c>
      <c r="DU29" s="26" t="s">
        <v>25</v>
      </c>
      <c r="DV29" s="20"/>
      <c r="DW29" s="48"/>
      <c r="DY29" s="47"/>
      <c r="DZ29" s="19"/>
      <c r="EA29" s="4">
        <f>G26</f>
        <v>13</v>
      </c>
      <c r="EB29" s="5">
        <f>G19</f>
        <v>6</v>
      </c>
      <c r="EC29" s="5">
        <f>G18</f>
        <v>5</v>
      </c>
      <c r="ED29" s="5">
        <f>G35</f>
        <v>22</v>
      </c>
      <c r="EE29" s="6">
        <f>G32</f>
        <v>19</v>
      </c>
      <c r="EF29" s="53">
        <f t="shared" ref="EF29:EF32" si="104">SUM(EA29:EE29)</f>
        <v>65</v>
      </c>
      <c r="EG29" s="20"/>
      <c r="EH29" s="24" t="s">
        <v>21</v>
      </c>
      <c r="EI29" s="25" t="s">
        <v>19</v>
      </c>
      <c r="EJ29" s="25" t="s">
        <v>31</v>
      </c>
      <c r="EK29" s="25" t="s">
        <v>23</v>
      </c>
      <c r="EL29" s="26" t="s">
        <v>25</v>
      </c>
      <c r="EM29" s="20"/>
      <c r="EN29" s="48"/>
      <c r="EP29" s="47"/>
      <c r="EQ29" s="19"/>
      <c r="ER29" s="4">
        <f>G27</f>
        <v>14</v>
      </c>
      <c r="ES29" s="5">
        <f>G19</f>
        <v>6</v>
      </c>
      <c r="ET29" s="5">
        <f>G16</f>
        <v>3</v>
      </c>
      <c r="EU29" s="5">
        <f>G35</f>
        <v>22</v>
      </c>
      <c r="EV29" s="6">
        <f>G33</f>
        <v>20</v>
      </c>
      <c r="EW29" s="53">
        <f t="shared" ref="EW29:EW32" si="105">SUM(ER29:EV29)</f>
        <v>65</v>
      </c>
      <c r="EX29" s="20"/>
      <c r="EY29" s="24" t="s">
        <v>10</v>
      </c>
      <c r="EZ29" s="25" t="s">
        <v>19</v>
      </c>
      <c r="FA29" s="25" t="s">
        <v>24</v>
      </c>
      <c r="FB29" s="25" t="s">
        <v>23</v>
      </c>
      <c r="FC29" s="26" t="s">
        <v>13</v>
      </c>
      <c r="FD29" s="20"/>
      <c r="FE29" s="48"/>
      <c r="FG29" s="47"/>
      <c r="FH29" s="19"/>
      <c r="FI29" s="4">
        <f>G26</f>
        <v>13</v>
      </c>
      <c r="FJ29" s="5">
        <f>G19</f>
        <v>6</v>
      </c>
      <c r="FK29" s="5">
        <f>G17</f>
        <v>4</v>
      </c>
      <c r="FL29" s="5">
        <f>G35</f>
        <v>22</v>
      </c>
      <c r="FM29" s="6">
        <f>G33</f>
        <v>20</v>
      </c>
      <c r="FN29" s="53">
        <f t="shared" ref="FN29:FN32" si="106">SUM(FI29:FM29)</f>
        <v>65</v>
      </c>
      <c r="FO29" s="20"/>
      <c r="FP29" s="24" t="s">
        <v>21</v>
      </c>
      <c r="FQ29" s="25" t="s">
        <v>19</v>
      </c>
      <c r="FR29" s="25" t="s">
        <v>14</v>
      </c>
      <c r="FS29" s="25" t="s">
        <v>23</v>
      </c>
      <c r="FT29" s="26" t="s">
        <v>13</v>
      </c>
      <c r="FU29" s="20"/>
      <c r="FV29" s="48"/>
    </row>
    <row r="30" spans="1:178" x14ac:dyDescent="0.2">
      <c r="A30" s="30"/>
      <c r="B30" s="30"/>
      <c r="C30" s="30"/>
      <c r="D30" s="30"/>
      <c r="E30" s="70" t="s">
        <v>69</v>
      </c>
      <c r="F30" s="71" t="s">
        <v>45</v>
      </c>
      <c r="G30" s="72">
        <f>C4+(16*C6)</f>
        <v>17</v>
      </c>
      <c r="H30" s="30"/>
      <c r="J30" s="47"/>
      <c r="K30" s="19"/>
      <c r="L30" s="4">
        <f>G35</f>
        <v>22</v>
      </c>
      <c r="M30" s="5">
        <f>G29</f>
        <v>16</v>
      </c>
      <c r="N30" s="5">
        <f>G26</f>
        <v>13</v>
      </c>
      <c r="O30" s="5">
        <f>G22</f>
        <v>9</v>
      </c>
      <c r="P30" s="6">
        <f>G18</f>
        <v>5</v>
      </c>
      <c r="Q30" s="53">
        <f t="shared" si="97"/>
        <v>65</v>
      </c>
      <c r="R30" s="20"/>
      <c r="S30" s="24" t="s">
        <v>23</v>
      </c>
      <c r="T30" s="25" t="s">
        <v>17</v>
      </c>
      <c r="U30" s="25" t="s">
        <v>21</v>
      </c>
      <c r="V30" s="25" t="s">
        <v>33</v>
      </c>
      <c r="W30" s="26" t="s">
        <v>31</v>
      </c>
      <c r="X30" s="20"/>
      <c r="Y30" s="48"/>
      <c r="AA30" s="47"/>
      <c r="AB30" s="19"/>
      <c r="AC30" s="4">
        <f>G37</f>
        <v>24</v>
      </c>
      <c r="AD30" s="5">
        <f>G29</f>
        <v>16</v>
      </c>
      <c r="AE30" s="5">
        <f>G26</f>
        <v>13</v>
      </c>
      <c r="AF30" s="5">
        <f>G20</f>
        <v>7</v>
      </c>
      <c r="AG30" s="6">
        <f>G18</f>
        <v>5</v>
      </c>
      <c r="AH30" s="53">
        <f t="shared" si="98"/>
        <v>65</v>
      </c>
      <c r="AI30" s="20"/>
      <c r="AJ30" s="24" t="s">
        <v>22</v>
      </c>
      <c r="AK30" s="25" t="s">
        <v>17</v>
      </c>
      <c r="AL30" s="25" t="s">
        <v>21</v>
      </c>
      <c r="AM30" s="25" t="s">
        <v>27</v>
      </c>
      <c r="AN30" s="26" t="s">
        <v>31</v>
      </c>
      <c r="AO30" s="20"/>
      <c r="AP30" s="48"/>
      <c r="AR30" s="47"/>
      <c r="AS30" s="19"/>
      <c r="AT30" s="4">
        <f>G35</f>
        <v>22</v>
      </c>
      <c r="AU30" s="5">
        <f>G29</f>
        <v>16</v>
      </c>
      <c r="AV30" s="5">
        <f>G27</f>
        <v>14</v>
      </c>
      <c r="AW30" s="5">
        <f>G21</f>
        <v>8</v>
      </c>
      <c r="AX30" s="6">
        <f>G18</f>
        <v>5</v>
      </c>
      <c r="AY30" s="53">
        <f t="shared" si="99"/>
        <v>65</v>
      </c>
      <c r="AZ30" s="20"/>
      <c r="BA30" s="24" t="s">
        <v>23</v>
      </c>
      <c r="BB30" s="25" t="s">
        <v>17</v>
      </c>
      <c r="BC30" s="25" t="s">
        <v>10</v>
      </c>
      <c r="BD30" s="25" t="s">
        <v>12</v>
      </c>
      <c r="BE30" s="26" t="s">
        <v>31</v>
      </c>
      <c r="BF30" s="20"/>
      <c r="BG30" s="48"/>
      <c r="BI30" s="47"/>
      <c r="BJ30" s="19"/>
      <c r="BK30" s="4">
        <f>G36</f>
        <v>23</v>
      </c>
      <c r="BL30" s="5">
        <f>G29</f>
        <v>16</v>
      </c>
      <c r="BM30" s="5">
        <f>G27</f>
        <v>14</v>
      </c>
      <c r="BN30" s="5">
        <f>G20</f>
        <v>7</v>
      </c>
      <c r="BO30" s="6">
        <f>G18</f>
        <v>5</v>
      </c>
      <c r="BP30" s="53">
        <f t="shared" si="100"/>
        <v>65</v>
      </c>
      <c r="BQ30" s="20"/>
      <c r="BR30" s="24" t="s">
        <v>26</v>
      </c>
      <c r="BS30" s="25" t="s">
        <v>17</v>
      </c>
      <c r="BT30" s="25" t="s">
        <v>10</v>
      </c>
      <c r="BU30" s="25" t="s">
        <v>27</v>
      </c>
      <c r="BV30" s="26" t="s">
        <v>31</v>
      </c>
      <c r="BW30" s="20"/>
      <c r="BX30" s="48"/>
      <c r="BZ30" s="47"/>
      <c r="CA30" s="19"/>
      <c r="CB30" s="4">
        <f>G37</f>
        <v>24</v>
      </c>
      <c r="CC30" s="5">
        <f>G30</f>
        <v>17</v>
      </c>
      <c r="CD30" s="5">
        <f>G26</f>
        <v>13</v>
      </c>
      <c r="CE30" s="5">
        <f>G23</f>
        <v>10</v>
      </c>
      <c r="CF30" s="6">
        <f>G14</f>
        <v>1</v>
      </c>
      <c r="CG30" s="53">
        <f t="shared" si="101"/>
        <v>65</v>
      </c>
      <c r="CH30" s="20"/>
      <c r="CI30" s="24" t="s">
        <v>22</v>
      </c>
      <c r="CJ30" s="25" t="s">
        <v>28</v>
      </c>
      <c r="CK30" s="25" t="s">
        <v>21</v>
      </c>
      <c r="CL30" s="25" t="s">
        <v>20</v>
      </c>
      <c r="CM30" s="26" t="s">
        <v>32</v>
      </c>
      <c r="CN30" s="20"/>
      <c r="CO30" s="48"/>
      <c r="CQ30" s="47"/>
      <c r="CR30" s="19"/>
      <c r="CS30" s="4">
        <f>G38</f>
        <v>25</v>
      </c>
      <c r="CT30" s="5">
        <f>G30</f>
        <v>17</v>
      </c>
      <c r="CU30" s="5">
        <f>G26</f>
        <v>13</v>
      </c>
      <c r="CV30" s="5">
        <f>G22</f>
        <v>9</v>
      </c>
      <c r="CW30" s="6">
        <f>G14</f>
        <v>1</v>
      </c>
      <c r="CX30" s="53">
        <f t="shared" si="102"/>
        <v>65</v>
      </c>
      <c r="CY30" s="20"/>
      <c r="CZ30" s="24" t="s">
        <v>16</v>
      </c>
      <c r="DA30" s="25" t="s">
        <v>28</v>
      </c>
      <c r="DB30" s="25" t="s">
        <v>21</v>
      </c>
      <c r="DC30" s="25" t="s">
        <v>33</v>
      </c>
      <c r="DD30" s="26" t="s">
        <v>32</v>
      </c>
      <c r="DE30" s="20"/>
      <c r="DF30" s="48"/>
      <c r="DH30" s="47"/>
      <c r="DI30" s="19"/>
      <c r="DJ30" s="4">
        <f>G36</f>
        <v>23</v>
      </c>
      <c r="DK30" s="5">
        <f>G30</f>
        <v>17</v>
      </c>
      <c r="DL30" s="5">
        <f>G27</f>
        <v>14</v>
      </c>
      <c r="DM30" s="5">
        <f>G23</f>
        <v>10</v>
      </c>
      <c r="DN30" s="6">
        <f>G14</f>
        <v>1</v>
      </c>
      <c r="DO30" s="53">
        <f t="shared" si="103"/>
        <v>65</v>
      </c>
      <c r="DP30" s="20"/>
      <c r="DQ30" s="24" t="s">
        <v>26</v>
      </c>
      <c r="DR30" s="25" t="s">
        <v>28</v>
      </c>
      <c r="DS30" s="25" t="s">
        <v>10</v>
      </c>
      <c r="DT30" s="25" t="s">
        <v>20</v>
      </c>
      <c r="DU30" s="26" t="s">
        <v>32</v>
      </c>
      <c r="DV30" s="20"/>
      <c r="DW30" s="48"/>
      <c r="DY30" s="47"/>
      <c r="DZ30" s="19"/>
      <c r="EA30" s="4">
        <f>G38</f>
        <v>25</v>
      </c>
      <c r="EB30" s="5">
        <f>G30</f>
        <v>17</v>
      </c>
      <c r="EC30" s="5">
        <f>G27</f>
        <v>14</v>
      </c>
      <c r="ED30" s="5">
        <f>G21</f>
        <v>8</v>
      </c>
      <c r="EE30" s="6">
        <f>G14</f>
        <v>1</v>
      </c>
      <c r="EF30" s="53">
        <f t="shared" si="104"/>
        <v>65</v>
      </c>
      <c r="EG30" s="20"/>
      <c r="EH30" s="24" t="s">
        <v>16</v>
      </c>
      <c r="EI30" s="25" t="s">
        <v>28</v>
      </c>
      <c r="EJ30" s="25" t="s">
        <v>10</v>
      </c>
      <c r="EK30" s="25" t="s">
        <v>12</v>
      </c>
      <c r="EL30" s="26" t="s">
        <v>32</v>
      </c>
      <c r="EM30" s="20"/>
      <c r="EN30" s="48"/>
      <c r="EP30" s="47"/>
      <c r="EQ30" s="19"/>
      <c r="ER30" s="4">
        <f>G36</f>
        <v>23</v>
      </c>
      <c r="ES30" s="5">
        <f>G30</f>
        <v>17</v>
      </c>
      <c r="ET30" s="5">
        <f>G28</f>
        <v>15</v>
      </c>
      <c r="EU30" s="5">
        <f>G22</f>
        <v>9</v>
      </c>
      <c r="EV30" s="6">
        <f>G14</f>
        <v>1</v>
      </c>
      <c r="EW30" s="53">
        <f t="shared" si="105"/>
        <v>65</v>
      </c>
      <c r="EX30" s="20"/>
      <c r="EY30" s="24" t="s">
        <v>26</v>
      </c>
      <c r="EZ30" s="25" t="s">
        <v>28</v>
      </c>
      <c r="FA30" s="25" t="s">
        <v>30</v>
      </c>
      <c r="FB30" s="25" t="s">
        <v>33</v>
      </c>
      <c r="FC30" s="26" t="s">
        <v>32</v>
      </c>
      <c r="FD30" s="20"/>
      <c r="FE30" s="48"/>
      <c r="FG30" s="47"/>
      <c r="FH30" s="19"/>
      <c r="FI30" s="4">
        <f>G37</f>
        <v>24</v>
      </c>
      <c r="FJ30" s="5">
        <f>G30</f>
        <v>17</v>
      </c>
      <c r="FK30" s="5">
        <f>G28</f>
        <v>15</v>
      </c>
      <c r="FL30" s="5">
        <f>G21</f>
        <v>8</v>
      </c>
      <c r="FM30" s="6">
        <f>G14</f>
        <v>1</v>
      </c>
      <c r="FN30" s="53">
        <f t="shared" si="106"/>
        <v>65</v>
      </c>
      <c r="FO30" s="20"/>
      <c r="FP30" s="24" t="s">
        <v>22</v>
      </c>
      <c r="FQ30" s="25" t="s">
        <v>28</v>
      </c>
      <c r="FR30" s="25" t="s">
        <v>30</v>
      </c>
      <c r="FS30" s="25" t="s">
        <v>12</v>
      </c>
      <c r="FT30" s="26" t="s">
        <v>32</v>
      </c>
      <c r="FU30" s="20"/>
      <c r="FV30" s="48"/>
    </row>
    <row r="31" spans="1:178" x14ac:dyDescent="0.2">
      <c r="A31" s="30"/>
      <c r="B31" s="30"/>
      <c r="C31" s="30"/>
      <c r="D31" s="30"/>
      <c r="E31" s="70" t="s">
        <v>70</v>
      </c>
      <c r="F31" s="71" t="s">
        <v>45</v>
      </c>
      <c r="G31" s="72">
        <f>C4+(17*C6)</f>
        <v>18</v>
      </c>
      <c r="H31" s="30"/>
      <c r="J31" s="47"/>
      <c r="K31" s="19"/>
      <c r="L31" s="4">
        <f>G21</f>
        <v>8</v>
      </c>
      <c r="M31" s="5">
        <f>G17</f>
        <v>4</v>
      </c>
      <c r="N31" s="5">
        <f>G38</f>
        <v>25</v>
      </c>
      <c r="O31" s="5">
        <f>G30</f>
        <v>17</v>
      </c>
      <c r="P31" s="6">
        <f>G24</f>
        <v>11</v>
      </c>
      <c r="Q31" s="53">
        <f t="shared" si="97"/>
        <v>65</v>
      </c>
      <c r="R31" s="20"/>
      <c r="S31" s="24" t="s">
        <v>12</v>
      </c>
      <c r="T31" s="25" t="s">
        <v>14</v>
      </c>
      <c r="U31" s="25" t="s">
        <v>16</v>
      </c>
      <c r="V31" s="25" t="s">
        <v>28</v>
      </c>
      <c r="W31" s="26" t="s">
        <v>29</v>
      </c>
      <c r="X31" s="20"/>
      <c r="Y31" s="48"/>
      <c r="AA31" s="47"/>
      <c r="AB31" s="19"/>
      <c r="AC31" s="4">
        <f>G21</f>
        <v>8</v>
      </c>
      <c r="AD31" s="5">
        <f>G15</f>
        <v>2</v>
      </c>
      <c r="AE31" s="5">
        <f>G38</f>
        <v>25</v>
      </c>
      <c r="AF31" s="5">
        <f>G32</f>
        <v>19</v>
      </c>
      <c r="AG31" s="6">
        <f>G24</f>
        <v>11</v>
      </c>
      <c r="AH31" s="53">
        <f t="shared" si="98"/>
        <v>65</v>
      </c>
      <c r="AI31" s="20"/>
      <c r="AJ31" s="24" t="s">
        <v>12</v>
      </c>
      <c r="AK31" s="25" t="s">
        <v>9</v>
      </c>
      <c r="AL31" s="25" t="s">
        <v>16</v>
      </c>
      <c r="AM31" s="25" t="s">
        <v>25</v>
      </c>
      <c r="AN31" s="26" t="s">
        <v>29</v>
      </c>
      <c r="AO31" s="20"/>
      <c r="AP31" s="48"/>
      <c r="AR31" s="47"/>
      <c r="AS31" s="19"/>
      <c r="AT31" s="4">
        <f>G22</f>
        <v>9</v>
      </c>
      <c r="AU31" s="5">
        <f>G16</f>
        <v>3</v>
      </c>
      <c r="AV31" s="5">
        <f>G38</f>
        <v>25</v>
      </c>
      <c r="AW31" s="5">
        <f>G30</f>
        <v>17</v>
      </c>
      <c r="AX31" s="6">
        <f>G24</f>
        <v>11</v>
      </c>
      <c r="AY31" s="53">
        <f t="shared" si="99"/>
        <v>65</v>
      </c>
      <c r="AZ31" s="20"/>
      <c r="BA31" s="24" t="s">
        <v>33</v>
      </c>
      <c r="BB31" s="25" t="s">
        <v>24</v>
      </c>
      <c r="BC31" s="25" t="s">
        <v>16</v>
      </c>
      <c r="BD31" s="25" t="s">
        <v>28</v>
      </c>
      <c r="BE31" s="26" t="s">
        <v>29</v>
      </c>
      <c r="BF31" s="20"/>
      <c r="BG31" s="48"/>
      <c r="BI31" s="47"/>
      <c r="BJ31" s="19"/>
      <c r="BK31" s="4">
        <f>G22</f>
        <v>9</v>
      </c>
      <c r="BL31" s="5">
        <f>G15</f>
        <v>2</v>
      </c>
      <c r="BM31" s="5">
        <f>G38</f>
        <v>25</v>
      </c>
      <c r="BN31" s="5">
        <f>G31</f>
        <v>18</v>
      </c>
      <c r="BO31" s="6">
        <f>G24</f>
        <v>11</v>
      </c>
      <c r="BP31" s="53">
        <f t="shared" si="100"/>
        <v>65</v>
      </c>
      <c r="BQ31" s="20"/>
      <c r="BR31" s="24" t="s">
        <v>33</v>
      </c>
      <c r="BS31" s="25" t="s">
        <v>9</v>
      </c>
      <c r="BT31" s="25" t="s">
        <v>16</v>
      </c>
      <c r="BU31" s="25" t="s">
        <v>18</v>
      </c>
      <c r="BV31" s="26" t="s">
        <v>29</v>
      </c>
      <c r="BW31" s="20"/>
      <c r="BX31" s="48"/>
      <c r="BZ31" s="47"/>
      <c r="CA31" s="19"/>
      <c r="CB31" s="4">
        <f>G21</f>
        <v>8</v>
      </c>
      <c r="CC31" s="5">
        <f>G18</f>
        <v>5</v>
      </c>
      <c r="CD31" s="5">
        <f>G34</f>
        <v>21</v>
      </c>
      <c r="CE31" s="5">
        <f>G32</f>
        <v>19</v>
      </c>
      <c r="CF31" s="6">
        <f>G25</f>
        <v>12</v>
      </c>
      <c r="CG31" s="53">
        <f t="shared" si="101"/>
        <v>65</v>
      </c>
      <c r="CH31" s="20"/>
      <c r="CI31" s="24" t="s">
        <v>12</v>
      </c>
      <c r="CJ31" s="25" t="s">
        <v>31</v>
      </c>
      <c r="CK31" s="25" t="s">
        <v>11</v>
      </c>
      <c r="CL31" s="25" t="s">
        <v>25</v>
      </c>
      <c r="CM31" s="26" t="s">
        <v>15</v>
      </c>
      <c r="CN31" s="20"/>
      <c r="CO31" s="48"/>
      <c r="CQ31" s="47"/>
      <c r="CR31" s="19"/>
      <c r="CS31" s="4">
        <f>G21</f>
        <v>8</v>
      </c>
      <c r="CT31" s="5">
        <f>G17</f>
        <v>4</v>
      </c>
      <c r="CU31" s="5">
        <f>G34</f>
        <v>21</v>
      </c>
      <c r="CV31" s="5">
        <f>G33</f>
        <v>20</v>
      </c>
      <c r="CW31" s="6">
        <f>G25</f>
        <v>12</v>
      </c>
      <c r="CX31" s="53">
        <f t="shared" si="102"/>
        <v>65</v>
      </c>
      <c r="CY31" s="20"/>
      <c r="CZ31" s="24" t="s">
        <v>12</v>
      </c>
      <c r="DA31" s="25" t="s">
        <v>14</v>
      </c>
      <c r="DB31" s="25" t="s">
        <v>11</v>
      </c>
      <c r="DC31" s="25" t="s">
        <v>13</v>
      </c>
      <c r="DD31" s="26" t="s">
        <v>15</v>
      </c>
      <c r="DE31" s="20"/>
      <c r="DF31" s="48"/>
      <c r="DH31" s="47"/>
      <c r="DI31" s="19"/>
      <c r="DJ31" s="4">
        <f>G22</f>
        <v>9</v>
      </c>
      <c r="DK31" s="5">
        <f>G18</f>
        <v>5</v>
      </c>
      <c r="DL31" s="5">
        <f>G34</f>
        <v>21</v>
      </c>
      <c r="DM31" s="5">
        <f>G31</f>
        <v>18</v>
      </c>
      <c r="DN31" s="6">
        <f>G25</f>
        <v>12</v>
      </c>
      <c r="DO31" s="53">
        <f t="shared" si="103"/>
        <v>65</v>
      </c>
      <c r="DP31" s="20"/>
      <c r="DQ31" s="24" t="s">
        <v>33</v>
      </c>
      <c r="DR31" s="25" t="s">
        <v>31</v>
      </c>
      <c r="DS31" s="25" t="s">
        <v>11</v>
      </c>
      <c r="DT31" s="25" t="s">
        <v>18</v>
      </c>
      <c r="DU31" s="26" t="s">
        <v>15</v>
      </c>
      <c r="DV31" s="20"/>
      <c r="DW31" s="48"/>
      <c r="DY31" s="47"/>
      <c r="DZ31" s="19"/>
      <c r="EA31" s="4">
        <f>G22</f>
        <v>9</v>
      </c>
      <c r="EB31" s="5">
        <f>G16</f>
        <v>3</v>
      </c>
      <c r="EC31" s="5">
        <f>G34</f>
        <v>21</v>
      </c>
      <c r="ED31" s="5">
        <f>G33</f>
        <v>20</v>
      </c>
      <c r="EE31" s="6">
        <f>G25</f>
        <v>12</v>
      </c>
      <c r="EF31" s="53">
        <f t="shared" si="104"/>
        <v>65</v>
      </c>
      <c r="EG31" s="20"/>
      <c r="EH31" s="24" t="s">
        <v>33</v>
      </c>
      <c r="EI31" s="25" t="s">
        <v>24</v>
      </c>
      <c r="EJ31" s="25" t="s">
        <v>11</v>
      </c>
      <c r="EK31" s="25" t="s">
        <v>13</v>
      </c>
      <c r="EL31" s="26" t="s">
        <v>15</v>
      </c>
      <c r="EM31" s="20"/>
      <c r="EN31" s="48"/>
      <c r="EP31" s="47"/>
      <c r="EQ31" s="19"/>
      <c r="ER31" s="4">
        <f>G23</f>
        <v>10</v>
      </c>
      <c r="ES31" s="5">
        <f>G17</f>
        <v>4</v>
      </c>
      <c r="ET31" s="5">
        <f>G34</f>
        <v>21</v>
      </c>
      <c r="EU31" s="5">
        <f>G31</f>
        <v>18</v>
      </c>
      <c r="EV31" s="6">
        <f>G25</f>
        <v>12</v>
      </c>
      <c r="EW31" s="53">
        <f t="shared" si="105"/>
        <v>65</v>
      </c>
      <c r="EX31" s="20"/>
      <c r="EY31" s="24" t="s">
        <v>20</v>
      </c>
      <c r="EZ31" s="25" t="s">
        <v>14</v>
      </c>
      <c r="FA31" s="25" t="s">
        <v>11</v>
      </c>
      <c r="FB31" s="25" t="s">
        <v>18</v>
      </c>
      <c r="FC31" s="26" t="s">
        <v>15</v>
      </c>
      <c r="FD31" s="20"/>
      <c r="FE31" s="48"/>
      <c r="FG31" s="47"/>
      <c r="FH31" s="19"/>
      <c r="FI31" s="4">
        <f>G23</f>
        <v>10</v>
      </c>
      <c r="FJ31" s="5">
        <f>G16</f>
        <v>3</v>
      </c>
      <c r="FK31" s="5">
        <f>G34</f>
        <v>21</v>
      </c>
      <c r="FL31" s="5">
        <f>G32</f>
        <v>19</v>
      </c>
      <c r="FM31" s="6">
        <f>G25</f>
        <v>12</v>
      </c>
      <c r="FN31" s="53">
        <f t="shared" si="106"/>
        <v>65</v>
      </c>
      <c r="FO31" s="20"/>
      <c r="FP31" s="24" t="s">
        <v>20</v>
      </c>
      <c r="FQ31" s="25" t="s">
        <v>24</v>
      </c>
      <c r="FR31" s="25" t="s">
        <v>11</v>
      </c>
      <c r="FS31" s="25" t="s">
        <v>25</v>
      </c>
      <c r="FT31" s="26" t="s">
        <v>15</v>
      </c>
      <c r="FU31" s="20"/>
      <c r="FV31" s="48"/>
    </row>
    <row r="32" spans="1:178" ht="13.5" thickBot="1" x14ac:dyDescent="0.25">
      <c r="A32" s="30"/>
      <c r="B32" s="30"/>
      <c r="C32" s="30"/>
      <c r="D32" s="30"/>
      <c r="E32" s="70" t="s">
        <v>71</v>
      </c>
      <c r="F32" s="71" t="s">
        <v>45</v>
      </c>
      <c r="G32" s="72">
        <f>C4+(18*C6)</f>
        <v>19</v>
      </c>
      <c r="H32" s="30"/>
      <c r="J32" s="47"/>
      <c r="K32" s="19"/>
      <c r="L32" s="7">
        <f>G33</f>
        <v>20</v>
      </c>
      <c r="M32" s="8">
        <f>G25</f>
        <v>12</v>
      </c>
      <c r="N32" s="8">
        <f>G19</f>
        <v>6</v>
      </c>
      <c r="O32" s="8">
        <f>G16</f>
        <v>3</v>
      </c>
      <c r="P32" s="9">
        <f>G37</f>
        <v>24</v>
      </c>
      <c r="Q32" s="53">
        <f t="shared" si="97"/>
        <v>65</v>
      </c>
      <c r="R32" s="20"/>
      <c r="S32" s="27" t="s">
        <v>13</v>
      </c>
      <c r="T32" s="28" t="s">
        <v>15</v>
      </c>
      <c r="U32" s="28" t="s">
        <v>19</v>
      </c>
      <c r="V32" s="28" t="s">
        <v>24</v>
      </c>
      <c r="W32" s="29" t="s">
        <v>22</v>
      </c>
      <c r="X32" s="20"/>
      <c r="Y32" s="48"/>
      <c r="AA32" s="47"/>
      <c r="AB32" s="19"/>
      <c r="AC32" s="7">
        <f>G33</f>
        <v>20</v>
      </c>
      <c r="AD32" s="8">
        <f>G27</f>
        <v>14</v>
      </c>
      <c r="AE32" s="8">
        <f>G19</f>
        <v>6</v>
      </c>
      <c r="AF32" s="8">
        <f>G16</f>
        <v>3</v>
      </c>
      <c r="AG32" s="9">
        <f>G35</f>
        <v>22</v>
      </c>
      <c r="AH32" s="53">
        <f t="shared" si="98"/>
        <v>65</v>
      </c>
      <c r="AI32" s="20"/>
      <c r="AJ32" s="27" t="s">
        <v>13</v>
      </c>
      <c r="AK32" s="28" t="s">
        <v>10</v>
      </c>
      <c r="AL32" s="28" t="s">
        <v>19</v>
      </c>
      <c r="AM32" s="28" t="s">
        <v>24</v>
      </c>
      <c r="AN32" s="29" t="s">
        <v>23</v>
      </c>
      <c r="AO32" s="20"/>
      <c r="AP32" s="48"/>
      <c r="AR32" s="47"/>
      <c r="AS32" s="19"/>
      <c r="AT32" s="7">
        <f>G33</f>
        <v>20</v>
      </c>
      <c r="AU32" s="8">
        <f>G25</f>
        <v>12</v>
      </c>
      <c r="AV32" s="8">
        <f>G19</f>
        <v>6</v>
      </c>
      <c r="AW32" s="8">
        <f>G17</f>
        <v>4</v>
      </c>
      <c r="AX32" s="9">
        <f>G36</f>
        <v>23</v>
      </c>
      <c r="AY32" s="53">
        <f t="shared" si="99"/>
        <v>65</v>
      </c>
      <c r="AZ32" s="20"/>
      <c r="BA32" s="27" t="s">
        <v>13</v>
      </c>
      <c r="BB32" s="28" t="s">
        <v>15</v>
      </c>
      <c r="BC32" s="28" t="s">
        <v>19</v>
      </c>
      <c r="BD32" s="28" t="s">
        <v>14</v>
      </c>
      <c r="BE32" s="29" t="s">
        <v>26</v>
      </c>
      <c r="BF32" s="20"/>
      <c r="BG32" s="48"/>
      <c r="BI32" s="47"/>
      <c r="BJ32" s="19"/>
      <c r="BK32" s="7">
        <f>G33</f>
        <v>20</v>
      </c>
      <c r="BL32" s="8">
        <f>G26</f>
        <v>13</v>
      </c>
      <c r="BM32" s="8">
        <f>G19</f>
        <v>6</v>
      </c>
      <c r="BN32" s="8">
        <f>G17</f>
        <v>4</v>
      </c>
      <c r="BO32" s="9">
        <f>G35</f>
        <v>22</v>
      </c>
      <c r="BP32" s="53">
        <f t="shared" si="100"/>
        <v>65</v>
      </c>
      <c r="BQ32" s="20"/>
      <c r="BR32" s="27" t="s">
        <v>13</v>
      </c>
      <c r="BS32" s="28" t="s">
        <v>21</v>
      </c>
      <c r="BT32" s="28" t="s">
        <v>19</v>
      </c>
      <c r="BU32" s="28" t="s">
        <v>14</v>
      </c>
      <c r="BV32" s="29" t="s">
        <v>23</v>
      </c>
      <c r="BW32" s="20"/>
      <c r="BX32" s="48"/>
      <c r="BZ32" s="47"/>
      <c r="CA32" s="19"/>
      <c r="CB32" s="7">
        <f>G29</f>
        <v>16</v>
      </c>
      <c r="CC32" s="8">
        <f>G27</f>
        <v>14</v>
      </c>
      <c r="CD32" s="8">
        <f>G20</f>
        <v>7</v>
      </c>
      <c r="CE32" s="8">
        <f>G16</f>
        <v>3</v>
      </c>
      <c r="CF32" s="9">
        <f>G38</f>
        <v>25</v>
      </c>
      <c r="CG32" s="53">
        <f t="shared" si="101"/>
        <v>65</v>
      </c>
      <c r="CH32" s="20"/>
      <c r="CI32" s="27" t="s">
        <v>17</v>
      </c>
      <c r="CJ32" s="28" t="s">
        <v>10</v>
      </c>
      <c r="CK32" s="28" t="s">
        <v>27</v>
      </c>
      <c r="CL32" s="28" t="s">
        <v>24</v>
      </c>
      <c r="CM32" s="29" t="s">
        <v>16</v>
      </c>
      <c r="CN32" s="20"/>
      <c r="CO32" s="48"/>
      <c r="CQ32" s="47"/>
      <c r="CR32" s="19"/>
      <c r="CS32" s="7">
        <f>G29</f>
        <v>16</v>
      </c>
      <c r="CT32" s="8">
        <f>G28</f>
        <v>15</v>
      </c>
      <c r="CU32" s="8">
        <f>G20</f>
        <v>7</v>
      </c>
      <c r="CV32" s="8">
        <f>G16</f>
        <v>3</v>
      </c>
      <c r="CW32" s="9">
        <f>G37</f>
        <v>24</v>
      </c>
      <c r="CX32" s="53">
        <f t="shared" si="102"/>
        <v>65</v>
      </c>
      <c r="CY32" s="20"/>
      <c r="CZ32" s="27" t="s">
        <v>17</v>
      </c>
      <c r="DA32" s="28" t="s">
        <v>30</v>
      </c>
      <c r="DB32" s="28" t="s">
        <v>27</v>
      </c>
      <c r="DC32" s="28" t="s">
        <v>24</v>
      </c>
      <c r="DD32" s="29" t="s">
        <v>22</v>
      </c>
      <c r="DE32" s="20"/>
      <c r="DF32" s="48"/>
      <c r="DH32" s="47"/>
      <c r="DI32" s="19"/>
      <c r="DJ32" s="7">
        <f>G29</f>
        <v>16</v>
      </c>
      <c r="DK32" s="8">
        <f>G26</f>
        <v>13</v>
      </c>
      <c r="DL32" s="8">
        <f>G20</f>
        <v>7</v>
      </c>
      <c r="DM32" s="8">
        <f>G17</f>
        <v>4</v>
      </c>
      <c r="DN32" s="9">
        <f>G38</f>
        <v>25</v>
      </c>
      <c r="DO32" s="53">
        <f t="shared" si="103"/>
        <v>65</v>
      </c>
      <c r="DP32" s="20"/>
      <c r="DQ32" s="27" t="s">
        <v>17</v>
      </c>
      <c r="DR32" s="28" t="s">
        <v>21</v>
      </c>
      <c r="DS32" s="28" t="s">
        <v>27</v>
      </c>
      <c r="DT32" s="28" t="s">
        <v>14</v>
      </c>
      <c r="DU32" s="29" t="s">
        <v>16</v>
      </c>
      <c r="DV32" s="20"/>
      <c r="DW32" s="48"/>
      <c r="DY32" s="47"/>
      <c r="DZ32" s="19"/>
      <c r="EA32" s="7">
        <f>G29</f>
        <v>16</v>
      </c>
      <c r="EB32" s="8">
        <f>G28</f>
        <v>15</v>
      </c>
      <c r="EC32" s="8">
        <f>G20</f>
        <v>7</v>
      </c>
      <c r="ED32" s="8">
        <f>G17</f>
        <v>4</v>
      </c>
      <c r="EE32" s="9">
        <f>G36</f>
        <v>23</v>
      </c>
      <c r="EF32" s="53">
        <f t="shared" si="104"/>
        <v>65</v>
      </c>
      <c r="EG32" s="20"/>
      <c r="EH32" s="27" t="s">
        <v>17</v>
      </c>
      <c r="EI32" s="28" t="s">
        <v>30</v>
      </c>
      <c r="EJ32" s="28" t="s">
        <v>27</v>
      </c>
      <c r="EK32" s="28" t="s">
        <v>14</v>
      </c>
      <c r="EL32" s="29" t="s">
        <v>26</v>
      </c>
      <c r="EM32" s="20"/>
      <c r="EN32" s="48"/>
      <c r="EP32" s="47"/>
      <c r="EQ32" s="19"/>
      <c r="ER32" s="7">
        <f>G29</f>
        <v>16</v>
      </c>
      <c r="ES32" s="8">
        <f>G26</f>
        <v>13</v>
      </c>
      <c r="ET32" s="8">
        <f>G20</f>
        <v>7</v>
      </c>
      <c r="EU32" s="8">
        <f>G18</f>
        <v>5</v>
      </c>
      <c r="EV32" s="9">
        <f>G37</f>
        <v>24</v>
      </c>
      <c r="EW32" s="53">
        <f t="shared" si="105"/>
        <v>65</v>
      </c>
      <c r="EX32" s="20"/>
      <c r="EY32" s="27" t="s">
        <v>17</v>
      </c>
      <c r="EZ32" s="28" t="s">
        <v>21</v>
      </c>
      <c r="FA32" s="28" t="s">
        <v>27</v>
      </c>
      <c r="FB32" s="28" t="s">
        <v>31</v>
      </c>
      <c r="FC32" s="29" t="s">
        <v>22</v>
      </c>
      <c r="FD32" s="20"/>
      <c r="FE32" s="48"/>
      <c r="FG32" s="47"/>
      <c r="FH32" s="19"/>
      <c r="FI32" s="7">
        <f>G29</f>
        <v>16</v>
      </c>
      <c r="FJ32" s="8">
        <f>G27</f>
        <v>14</v>
      </c>
      <c r="FK32" s="8">
        <f>G20</f>
        <v>7</v>
      </c>
      <c r="FL32" s="8">
        <f>G18</f>
        <v>5</v>
      </c>
      <c r="FM32" s="9">
        <f>G36</f>
        <v>23</v>
      </c>
      <c r="FN32" s="53">
        <f t="shared" si="106"/>
        <v>65</v>
      </c>
      <c r="FO32" s="20"/>
      <c r="FP32" s="27" t="s">
        <v>17</v>
      </c>
      <c r="FQ32" s="28" t="s">
        <v>10</v>
      </c>
      <c r="FR32" s="28" t="s">
        <v>27</v>
      </c>
      <c r="FS32" s="28" t="s">
        <v>31</v>
      </c>
      <c r="FT32" s="29" t="s">
        <v>26</v>
      </c>
      <c r="FU32" s="20"/>
      <c r="FV32" s="48"/>
    </row>
    <row r="33" spans="1:178" x14ac:dyDescent="0.2">
      <c r="A33" s="30"/>
      <c r="B33" s="30"/>
      <c r="C33" s="30"/>
      <c r="D33" s="30"/>
      <c r="E33" s="70" t="s">
        <v>72</v>
      </c>
      <c r="F33" s="71" t="s">
        <v>45</v>
      </c>
      <c r="G33" s="72">
        <f>C4+(19*C6)</f>
        <v>20</v>
      </c>
      <c r="H33" s="30"/>
      <c r="J33" s="47"/>
      <c r="K33" s="19"/>
      <c r="L33" s="55">
        <f>SUM(L28:L32)</f>
        <v>65</v>
      </c>
      <c r="M33" s="56">
        <f t="shared" ref="M33" si="107">SUM(M28:M32)</f>
        <v>65</v>
      </c>
      <c r="N33" s="56">
        <f t="shared" ref="N33" si="108">SUM(N28:N32)</f>
        <v>65</v>
      </c>
      <c r="O33" s="56">
        <f t="shared" ref="O33" si="109">SUM(O28:O32)</f>
        <v>65</v>
      </c>
      <c r="P33" s="56">
        <f t="shared" ref="P33" si="110">SUM(P28:P32)</f>
        <v>65</v>
      </c>
      <c r="Q33" s="10">
        <f>SUM(L28,M29,N30,O31,P32)</f>
        <v>65</v>
      </c>
      <c r="R33" s="30"/>
      <c r="S33" s="15"/>
      <c r="T33" s="15"/>
      <c r="U33" s="15"/>
      <c r="V33" s="15"/>
      <c r="W33" s="15"/>
      <c r="X33" s="20"/>
      <c r="Y33" s="48"/>
      <c r="AA33" s="47"/>
      <c r="AB33" s="19"/>
      <c r="AC33" s="55">
        <f>SUM(AC28:AC32)</f>
        <v>65</v>
      </c>
      <c r="AD33" s="56">
        <f t="shared" ref="AD33" si="111">SUM(AD28:AD32)</f>
        <v>65</v>
      </c>
      <c r="AE33" s="56">
        <f t="shared" ref="AE33" si="112">SUM(AE28:AE32)</f>
        <v>65</v>
      </c>
      <c r="AF33" s="56">
        <f t="shared" ref="AF33" si="113">SUM(AF28:AF32)</f>
        <v>65</v>
      </c>
      <c r="AG33" s="56">
        <f t="shared" ref="AG33" si="114">SUM(AG28:AG32)</f>
        <v>65</v>
      </c>
      <c r="AH33" s="10">
        <f>SUM(AC28,AD29,AE30,AF31,AG32)</f>
        <v>65</v>
      </c>
      <c r="AI33" s="30"/>
      <c r="AJ33" s="15"/>
      <c r="AK33" s="15"/>
      <c r="AL33" s="15"/>
      <c r="AM33" s="15"/>
      <c r="AN33" s="15"/>
      <c r="AO33" s="20"/>
      <c r="AP33" s="48"/>
      <c r="AR33" s="47"/>
      <c r="AS33" s="19"/>
      <c r="AT33" s="55">
        <f>SUM(AT28:AT32)</f>
        <v>65</v>
      </c>
      <c r="AU33" s="56">
        <f t="shared" ref="AU33" si="115">SUM(AU28:AU32)</f>
        <v>65</v>
      </c>
      <c r="AV33" s="56">
        <f t="shared" ref="AV33" si="116">SUM(AV28:AV32)</f>
        <v>65</v>
      </c>
      <c r="AW33" s="56">
        <f t="shared" ref="AW33" si="117">SUM(AW28:AW32)</f>
        <v>65</v>
      </c>
      <c r="AX33" s="56">
        <f t="shared" ref="AX33" si="118">SUM(AX28:AX32)</f>
        <v>65</v>
      </c>
      <c r="AY33" s="10">
        <f>SUM(AT28,AU29,AV30,AW31,AX32)</f>
        <v>65</v>
      </c>
      <c r="AZ33" s="30"/>
      <c r="BA33" s="15"/>
      <c r="BB33" s="15"/>
      <c r="BC33" s="15"/>
      <c r="BD33" s="15"/>
      <c r="BE33" s="15"/>
      <c r="BF33" s="20"/>
      <c r="BG33" s="48"/>
      <c r="BI33" s="47"/>
      <c r="BJ33" s="19"/>
      <c r="BK33" s="55">
        <f>SUM(BK28:BK32)</f>
        <v>65</v>
      </c>
      <c r="BL33" s="56">
        <f t="shared" ref="BL33" si="119">SUM(BL28:BL32)</f>
        <v>65</v>
      </c>
      <c r="BM33" s="56">
        <f t="shared" ref="BM33" si="120">SUM(BM28:BM32)</f>
        <v>65</v>
      </c>
      <c r="BN33" s="56">
        <f t="shared" ref="BN33" si="121">SUM(BN28:BN32)</f>
        <v>65</v>
      </c>
      <c r="BO33" s="56">
        <f t="shared" ref="BO33" si="122">SUM(BO28:BO32)</f>
        <v>65</v>
      </c>
      <c r="BP33" s="10">
        <f>SUMSQ(BK28,BL29,BM30,BN31,BO32)</f>
        <v>1105</v>
      </c>
      <c r="BQ33" s="30"/>
      <c r="BR33" s="15"/>
      <c r="BS33" s="15"/>
      <c r="BT33" s="15"/>
      <c r="BU33" s="15"/>
      <c r="BV33" s="15"/>
      <c r="BW33" s="20"/>
      <c r="BX33" s="48"/>
      <c r="BZ33" s="47"/>
      <c r="CA33" s="19"/>
      <c r="CB33" s="55">
        <f>SUM(CB28:CB32)</f>
        <v>65</v>
      </c>
      <c r="CC33" s="56">
        <f t="shared" ref="CC33" si="123">SUM(CC28:CC32)</f>
        <v>65</v>
      </c>
      <c r="CD33" s="56">
        <f t="shared" ref="CD33" si="124">SUM(CD28:CD32)</f>
        <v>65</v>
      </c>
      <c r="CE33" s="56">
        <f t="shared" ref="CE33" si="125">SUM(CE28:CE32)</f>
        <v>65</v>
      </c>
      <c r="CF33" s="56">
        <f t="shared" ref="CF33" si="126">SUM(CF28:CF32)</f>
        <v>65</v>
      </c>
      <c r="CG33" s="10">
        <f>SUM(CB28,CC29,CD30,CE31,CF32)</f>
        <v>65</v>
      </c>
      <c r="CH33" s="30"/>
      <c r="CI33" s="15"/>
      <c r="CJ33" s="15"/>
      <c r="CK33" s="15"/>
      <c r="CL33" s="15"/>
      <c r="CM33" s="15"/>
      <c r="CN33" s="20"/>
      <c r="CO33" s="48"/>
      <c r="CQ33" s="47"/>
      <c r="CR33" s="19"/>
      <c r="CS33" s="55">
        <f>SUM(CS28:CS32)</f>
        <v>65</v>
      </c>
      <c r="CT33" s="56">
        <f t="shared" ref="CT33" si="127">SUM(CT28:CT32)</f>
        <v>65</v>
      </c>
      <c r="CU33" s="56">
        <f t="shared" ref="CU33" si="128">SUM(CU28:CU32)</f>
        <v>65</v>
      </c>
      <c r="CV33" s="56">
        <f t="shared" ref="CV33" si="129">SUM(CV28:CV32)</f>
        <v>65</v>
      </c>
      <c r="CW33" s="56">
        <f t="shared" ref="CW33" si="130">SUM(CW28:CW32)</f>
        <v>65</v>
      </c>
      <c r="CX33" s="10">
        <f>SUM(CS28,CT29,CU30,CV31,CW32)</f>
        <v>65</v>
      </c>
      <c r="CY33" s="30"/>
      <c r="CZ33" s="15"/>
      <c r="DA33" s="15"/>
      <c r="DB33" s="15"/>
      <c r="DC33" s="15"/>
      <c r="DD33" s="15"/>
      <c r="DE33" s="20"/>
      <c r="DF33" s="48"/>
      <c r="DH33" s="47"/>
      <c r="DI33" s="19"/>
      <c r="DJ33" s="55">
        <f>SUM(DJ28:DJ32)</f>
        <v>65</v>
      </c>
      <c r="DK33" s="56">
        <f t="shared" ref="DK33" si="131">SUM(DK28:DK32)</f>
        <v>65</v>
      </c>
      <c r="DL33" s="56">
        <f t="shared" ref="DL33" si="132">SUM(DL28:DL32)</f>
        <v>65</v>
      </c>
      <c r="DM33" s="56">
        <f t="shared" ref="DM33" si="133">SUM(DM28:DM32)</f>
        <v>65</v>
      </c>
      <c r="DN33" s="56">
        <f t="shared" ref="DN33" si="134">SUM(DN28:DN32)</f>
        <v>65</v>
      </c>
      <c r="DO33" s="10">
        <f>SUM(DJ28,DK29,DL30,DM31,DN32)</f>
        <v>65</v>
      </c>
      <c r="DP33" s="30"/>
      <c r="DQ33" s="15"/>
      <c r="DR33" s="15"/>
      <c r="DS33" s="15"/>
      <c r="DT33" s="15"/>
      <c r="DU33" s="15"/>
      <c r="DV33" s="20"/>
      <c r="DW33" s="48"/>
      <c r="DY33" s="47"/>
      <c r="DZ33" s="19"/>
      <c r="EA33" s="55">
        <f>SUM(EA28:EA32)</f>
        <v>65</v>
      </c>
      <c r="EB33" s="56">
        <f t="shared" ref="EB33" si="135">SUM(EB28:EB32)</f>
        <v>65</v>
      </c>
      <c r="EC33" s="56">
        <f t="shared" ref="EC33" si="136">SUM(EC28:EC32)</f>
        <v>65</v>
      </c>
      <c r="ED33" s="56">
        <f t="shared" ref="ED33" si="137">SUM(ED28:ED32)</f>
        <v>65</v>
      </c>
      <c r="EE33" s="56">
        <f t="shared" ref="EE33" si="138">SUM(EE28:EE32)</f>
        <v>65</v>
      </c>
      <c r="EF33" s="10">
        <f>SUM(EA28,EB29,EC30,ED31,EE32)</f>
        <v>65</v>
      </c>
      <c r="EG33" s="30"/>
      <c r="EH33" s="15"/>
      <c r="EI33" s="15"/>
      <c r="EJ33" s="15"/>
      <c r="EK33" s="15"/>
      <c r="EL33" s="15"/>
      <c r="EM33" s="20"/>
      <c r="EN33" s="48"/>
      <c r="EP33" s="47"/>
      <c r="EQ33" s="19"/>
      <c r="ER33" s="55">
        <f>SUM(ER28:ER32)</f>
        <v>65</v>
      </c>
      <c r="ES33" s="56">
        <f t="shared" ref="ES33" si="139">SUM(ES28:ES32)</f>
        <v>65</v>
      </c>
      <c r="ET33" s="56">
        <f t="shared" ref="ET33" si="140">SUM(ET28:ET32)</f>
        <v>65</v>
      </c>
      <c r="EU33" s="56">
        <f t="shared" ref="EU33" si="141">SUM(EU28:EU32)</f>
        <v>65</v>
      </c>
      <c r="EV33" s="56">
        <f t="shared" ref="EV33" si="142">SUM(EV28:EV32)</f>
        <v>65</v>
      </c>
      <c r="EW33" s="10">
        <f>SUM(ER28,ES29,ET30,EU31,EV32)</f>
        <v>65</v>
      </c>
      <c r="EX33" s="30"/>
      <c r="EY33" s="15"/>
      <c r="EZ33" s="15"/>
      <c r="FA33" s="15"/>
      <c r="FB33" s="15"/>
      <c r="FC33" s="15"/>
      <c r="FD33" s="20"/>
      <c r="FE33" s="48"/>
      <c r="FG33" s="47"/>
      <c r="FH33" s="19"/>
      <c r="FI33" s="55">
        <f>SUM(FI28:FI32)</f>
        <v>65</v>
      </c>
      <c r="FJ33" s="56">
        <f t="shared" ref="FJ33" si="143">SUM(FJ28:FJ32)</f>
        <v>65</v>
      </c>
      <c r="FK33" s="56">
        <f t="shared" ref="FK33" si="144">SUM(FK28:FK32)</f>
        <v>65</v>
      </c>
      <c r="FL33" s="56">
        <f t="shared" ref="FL33" si="145">SUM(FL28:FL32)</f>
        <v>65</v>
      </c>
      <c r="FM33" s="56">
        <f t="shared" ref="FM33" si="146">SUM(FM28:FM32)</f>
        <v>65</v>
      </c>
      <c r="FN33" s="10">
        <f>SUM(FI28,FJ29,FK30,FL31,FM32)</f>
        <v>65</v>
      </c>
      <c r="FO33" s="30"/>
      <c r="FP33" s="15"/>
      <c r="FQ33" s="15"/>
      <c r="FR33" s="15"/>
      <c r="FS33" s="15"/>
      <c r="FT33" s="15"/>
      <c r="FU33" s="20"/>
      <c r="FV33" s="48"/>
    </row>
    <row r="34" spans="1:178" ht="13.5" thickBot="1" x14ac:dyDescent="0.25">
      <c r="A34" s="30"/>
      <c r="B34" s="30"/>
      <c r="C34" s="30"/>
      <c r="D34" s="30"/>
      <c r="E34" s="70" t="s">
        <v>73</v>
      </c>
      <c r="F34" s="71" t="s">
        <v>45</v>
      </c>
      <c r="G34" s="72">
        <f>C4+(20*C6)</f>
        <v>21</v>
      </c>
      <c r="H34" s="30"/>
      <c r="J34" s="47"/>
      <c r="K34" s="19"/>
      <c r="L34" s="83">
        <f>L28+P28+L32+P32+N30</f>
        <v>65</v>
      </c>
      <c r="M34" s="84">
        <f>N28+L30+P30+N32+N30</f>
        <v>65</v>
      </c>
      <c r="N34" s="85">
        <f>M29+O29+M31+O31+N30</f>
        <v>65</v>
      </c>
      <c r="O34" s="86">
        <f>N29+M30+O30+N31+N30</f>
        <v>65</v>
      </c>
      <c r="P34" s="11"/>
      <c r="Q34" s="12">
        <f>SUM(L32,M31,N30,O29,P28)</f>
        <v>65</v>
      </c>
      <c r="R34" s="30"/>
      <c r="S34" s="25" t="s">
        <v>32</v>
      </c>
      <c r="T34" s="25" t="s">
        <v>20</v>
      </c>
      <c r="U34" s="25" t="s">
        <v>21</v>
      </c>
      <c r="V34" s="25" t="s">
        <v>28</v>
      </c>
      <c r="W34" s="25" t="s">
        <v>22</v>
      </c>
      <c r="X34" s="20"/>
      <c r="Y34" s="48"/>
      <c r="AA34" s="47"/>
      <c r="AB34" s="19"/>
      <c r="AC34" s="83">
        <f>AC28+AG28+AC32+AG32+AE30</f>
        <v>65</v>
      </c>
      <c r="AD34" s="84">
        <f>AE28+AC30+AG30+AE32+AE30</f>
        <v>65</v>
      </c>
      <c r="AE34" s="85">
        <f>AD29+AF29+AD31+AF31+AE30</f>
        <v>65</v>
      </c>
      <c r="AF34" s="86">
        <f>AE29+AD30+AF30+AE31+AE30</f>
        <v>65</v>
      </c>
      <c r="AG34" s="11"/>
      <c r="AH34" s="12">
        <f>SUM(AC32,AD31,AE30,AF29,AG28)</f>
        <v>65</v>
      </c>
      <c r="AI34" s="30"/>
      <c r="AJ34" s="25" t="s">
        <v>32</v>
      </c>
      <c r="AK34" s="25" t="s">
        <v>20</v>
      </c>
      <c r="AL34" s="25" t="s">
        <v>21</v>
      </c>
      <c r="AM34" s="25" t="s">
        <v>25</v>
      </c>
      <c r="AN34" s="25" t="s">
        <v>23</v>
      </c>
      <c r="AO34" s="20"/>
      <c r="AP34" s="48"/>
      <c r="AR34" s="47"/>
      <c r="AS34" s="19"/>
      <c r="AT34" s="83">
        <f>AT28+AX28+AT32+AX32+AV30</f>
        <v>65</v>
      </c>
      <c r="AU34" s="84">
        <f>AV28+AT30+AX30+AV32+AV30</f>
        <v>65</v>
      </c>
      <c r="AV34" s="85">
        <f>AU29+AW29+AU31+AW31+AV30</f>
        <v>65</v>
      </c>
      <c r="AW34" s="86">
        <f>AV29+AU30+AW30+AV31+AV30</f>
        <v>65</v>
      </c>
      <c r="AX34" s="11"/>
      <c r="AY34" s="12">
        <f>SUM(AT32,AU31,AV30,AW29,AX28)</f>
        <v>65</v>
      </c>
      <c r="AZ34" s="30"/>
      <c r="BA34" s="25" t="s">
        <v>32</v>
      </c>
      <c r="BB34" s="25" t="s">
        <v>20</v>
      </c>
      <c r="BC34" s="25" t="s">
        <v>10</v>
      </c>
      <c r="BD34" s="25" t="s">
        <v>28</v>
      </c>
      <c r="BE34" s="25" t="s">
        <v>26</v>
      </c>
      <c r="BF34" s="20"/>
      <c r="BG34" s="48"/>
      <c r="BI34" s="47"/>
      <c r="BJ34" s="19"/>
      <c r="BK34" s="83">
        <f>BK28+BO28+BK32+BO32+BM30</f>
        <v>65</v>
      </c>
      <c r="BL34" s="84">
        <f>BM28+BK30+BO30+BM32+BM30</f>
        <v>65</v>
      </c>
      <c r="BM34" s="85">
        <f>BL29+BN29+BL31+BN31+BM30</f>
        <v>65</v>
      </c>
      <c r="BN34" s="86">
        <f>BM29+BL30+BN30+BM31+BM30</f>
        <v>65</v>
      </c>
      <c r="BO34" s="11"/>
      <c r="BP34" s="12">
        <f>SUMSQ(BK32,BL31,BM30,BN29,BO28)</f>
        <v>1105</v>
      </c>
      <c r="BQ34" s="30"/>
      <c r="BR34" s="25" t="s">
        <v>32</v>
      </c>
      <c r="BS34" s="25" t="s">
        <v>20</v>
      </c>
      <c r="BT34" s="25" t="s">
        <v>10</v>
      </c>
      <c r="BU34" s="25" t="s">
        <v>18</v>
      </c>
      <c r="BV34" s="25" t="s">
        <v>23</v>
      </c>
      <c r="BW34" s="20"/>
      <c r="BX34" s="48"/>
      <c r="BZ34" s="47"/>
      <c r="CA34" s="19"/>
      <c r="CB34" s="83">
        <f>CB28+CF28+CB32+CF32+CD30</f>
        <v>65</v>
      </c>
      <c r="CC34" s="84">
        <f>CD28+CB30+CF30+CD32+CD30</f>
        <v>65</v>
      </c>
      <c r="CD34" s="85">
        <f>CC29+CE29+CC31+CE31+CD30</f>
        <v>65</v>
      </c>
      <c r="CE34" s="86">
        <f>CD29+CC30+CE30+CD31+CD30</f>
        <v>65</v>
      </c>
      <c r="CF34" s="11"/>
      <c r="CG34" s="12">
        <f>SUM(CB32,CC31,CD30,CE29,CF28)</f>
        <v>65</v>
      </c>
      <c r="CH34" s="30"/>
      <c r="CI34" s="25" t="s">
        <v>9</v>
      </c>
      <c r="CJ34" s="25" t="s">
        <v>19</v>
      </c>
      <c r="CK34" s="25" t="s">
        <v>21</v>
      </c>
      <c r="CL34" s="25" t="s">
        <v>25</v>
      </c>
      <c r="CM34" s="25" t="s">
        <v>16</v>
      </c>
      <c r="CN34" s="20"/>
      <c r="CO34" s="48"/>
      <c r="CQ34" s="47"/>
      <c r="CR34" s="19"/>
      <c r="CS34" s="83">
        <f>CS28+CW28+CS32+CW32+CU30</f>
        <v>65</v>
      </c>
      <c r="CT34" s="84">
        <f>CU28+CS30+CW30+CU32+CU30</f>
        <v>65</v>
      </c>
      <c r="CU34" s="85">
        <f>CT29+CV29+CT31+CV31+CU30</f>
        <v>65</v>
      </c>
      <c r="CV34" s="86">
        <f>CU29+CT30+CV30+CU31+CU30</f>
        <v>65</v>
      </c>
      <c r="CW34" s="11"/>
      <c r="CX34" s="12">
        <f>SUM(CS32,CT31,CU30,CV29,CW28)</f>
        <v>65</v>
      </c>
      <c r="CY34" s="30"/>
      <c r="CZ34" s="25" t="s">
        <v>9</v>
      </c>
      <c r="DA34" s="25" t="s">
        <v>19</v>
      </c>
      <c r="DB34" s="25" t="s">
        <v>21</v>
      </c>
      <c r="DC34" s="25" t="s">
        <v>13</v>
      </c>
      <c r="DD34" s="25" t="s">
        <v>22</v>
      </c>
      <c r="DE34" s="20"/>
      <c r="DF34" s="48"/>
      <c r="DH34" s="47"/>
      <c r="DI34" s="19"/>
      <c r="DJ34" s="83">
        <f>DJ28+DN28+DJ32+DN32+DL30</f>
        <v>65</v>
      </c>
      <c r="DK34" s="84">
        <f>DL28+DJ30+DN30+DL32+DL30</f>
        <v>65</v>
      </c>
      <c r="DL34" s="85">
        <f>DK29+DM29+DK31+DM31+DL30</f>
        <v>65</v>
      </c>
      <c r="DM34" s="86">
        <f>DL29+DK30+DM30+DL31+DL30</f>
        <v>65</v>
      </c>
      <c r="DN34" s="11"/>
      <c r="DO34" s="12">
        <f>SUM(DJ32,DK31,DL30,DM29,DN28)</f>
        <v>65</v>
      </c>
      <c r="DP34" s="30"/>
      <c r="DQ34" s="25" t="s">
        <v>9</v>
      </c>
      <c r="DR34" s="25" t="s">
        <v>19</v>
      </c>
      <c r="DS34" s="25" t="s">
        <v>10</v>
      </c>
      <c r="DT34" s="25" t="s">
        <v>18</v>
      </c>
      <c r="DU34" s="25" t="s">
        <v>16</v>
      </c>
      <c r="DV34" s="20"/>
      <c r="DW34" s="48"/>
      <c r="DY34" s="47"/>
      <c r="DZ34" s="19"/>
      <c r="EA34" s="83">
        <f>EA28+EE28+EA32+EE32+EC30</f>
        <v>65</v>
      </c>
      <c r="EB34" s="84">
        <f>EC28+EA30+EE30+EC32+EC30</f>
        <v>65</v>
      </c>
      <c r="EC34" s="85">
        <f>EB29+ED29+EB31+ED31+EC30</f>
        <v>65</v>
      </c>
      <c r="ED34" s="86">
        <f>EC29+EB30+ED30+EC31+EC30</f>
        <v>65</v>
      </c>
      <c r="EE34" s="11"/>
      <c r="EF34" s="12">
        <f>SUM(EA32,EB31,EC30,ED29,EE28)</f>
        <v>65</v>
      </c>
      <c r="EG34" s="30"/>
      <c r="EH34" s="25" t="s">
        <v>9</v>
      </c>
      <c r="EI34" s="25" t="s">
        <v>19</v>
      </c>
      <c r="EJ34" s="25" t="s">
        <v>10</v>
      </c>
      <c r="EK34" s="25" t="s">
        <v>13</v>
      </c>
      <c r="EL34" s="25" t="s">
        <v>26</v>
      </c>
      <c r="EM34" s="20"/>
      <c r="EN34" s="48"/>
      <c r="EP34" s="47"/>
      <c r="EQ34" s="19"/>
      <c r="ER34" s="83">
        <f>ER28+EV28+ER32+EV32+ET30</f>
        <v>65</v>
      </c>
      <c r="ES34" s="84">
        <f>ET28+ER30+EV30+ET32+ET30</f>
        <v>65</v>
      </c>
      <c r="ET34" s="85">
        <f>ES29+EU29+ES31+EU31+ET30</f>
        <v>65</v>
      </c>
      <c r="EU34" s="86">
        <f>ET29+ES30+EU30+ET31+ET30</f>
        <v>65</v>
      </c>
      <c r="EV34" s="11"/>
      <c r="EW34" s="12">
        <f>SUM(ER32,ES31,ET30,EU29,EV28)</f>
        <v>65</v>
      </c>
      <c r="EX34" s="30"/>
      <c r="EY34" s="25" t="s">
        <v>9</v>
      </c>
      <c r="EZ34" s="25" t="s">
        <v>19</v>
      </c>
      <c r="FA34" s="25" t="s">
        <v>30</v>
      </c>
      <c r="FB34" s="25" t="s">
        <v>18</v>
      </c>
      <c r="FC34" s="25" t="s">
        <v>22</v>
      </c>
      <c r="FD34" s="20"/>
      <c r="FE34" s="48"/>
      <c r="FG34" s="47"/>
      <c r="FH34" s="19"/>
      <c r="FI34" s="83">
        <f>FI28+FM28+FI32+FM32+FK30</f>
        <v>65</v>
      </c>
      <c r="FJ34" s="84">
        <f>FK28+FI30+FM30+FK32+FK30</f>
        <v>65</v>
      </c>
      <c r="FK34" s="85">
        <f>FJ29+FL29+FJ31+FL31+FK30</f>
        <v>65</v>
      </c>
      <c r="FL34" s="86">
        <f>FK29+FJ30+FL30+FK31+FK30</f>
        <v>65</v>
      </c>
      <c r="FM34" s="11"/>
      <c r="FN34" s="12">
        <f>SUM(FI32,FJ31,FK30,FL29,FM28)</f>
        <v>65</v>
      </c>
      <c r="FO34" s="30"/>
      <c r="FP34" s="25" t="s">
        <v>9</v>
      </c>
      <c r="FQ34" s="25" t="s">
        <v>19</v>
      </c>
      <c r="FR34" s="25" t="s">
        <v>30</v>
      </c>
      <c r="FS34" s="25" t="s">
        <v>25</v>
      </c>
      <c r="FT34" s="25" t="s">
        <v>26</v>
      </c>
      <c r="FU34" s="20"/>
      <c r="FV34" s="48"/>
    </row>
    <row r="35" spans="1:178" ht="13.5" thickBot="1" x14ac:dyDescent="0.25">
      <c r="A35" s="30"/>
      <c r="B35" s="30"/>
      <c r="C35" s="30"/>
      <c r="D35" s="30"/>
      <c r="E35" s="70" t="s">
        <v>74</v>
      </c>
      <c r="F35" s="71" t="s">
        <v>45</v>
      </c>
      <c r="G35" s="72">
        <f>C4+(21*C6)</f>
        <v>22</v>
      </c>
      <c r="H35" s="30"/>
      <c r="J35" s="47"/>
      <c r="K35" s="31"/>
      <c r="L35" s="32"/>
      <c r="M35" s="33"/>
      <c r="N35" s="33"/>
      <c r="O35" s="33"/>
      <c r="P35" s="33"/>
      <c r="Q35" s="33"/>
      <c r="R35" s="33"/>
      <c r="S35" s="34" t="s">
        <v>13</v>
      </c>
      <c r="T35" s="34" t="s">
        <v>14</v>
      </c>
      <c r="U35" s="34" t="s">
        <v>21</v>
      </c>
      <c r="V35" s="34" t="s">
        <v>11</v>
      </c>
      <c r="W35" s="34" t="s">
        <v>27</v>
      </c>
      <c r="X35" s="35"/>
      <c r="Y35" s="48"/>
      <c r="AA35" s="47"/>
      <c r="AB35" s="31"/>
      <c r="AC35" s="32"/>
      <c r="AD35" s="33"/>
      <c r="AE35" s="33"/>
      <c r="AF35" s="33"/>
      <c r="AG35" s="33"/>
      <c r="AH35" s="33"/>
      <c r="AI35" s="33"/>
      <c r="AJ35" s="34" t="s">
        <v>13</v>
      </c>
      <c r="AK35" s="34" t="s">
        <v>9</v>
      </c>
      <c r="AL35" s="34" t="s">
        <v>21</v>
      </c>
      <c r="AM35" s="34" t="s">
        <v>11</v>
      </c>
      <c r="AN35" s="34" t="s">
        <v>33</v>
      </c>
      <c r="AO35" s="35"/>
      <c r="AP35" s="48"/>
      <c r="AR35" s="47"/>
      <c r="AS35" s="31"/>
      <c r="AT35" s="32"/>
      <c r="AU35" s="33"/>
      <c r="AV35" s="33"/>
      <c r="AW35" s="33"/>
      <c r="AX35" s="33"/>
      <c r="AY35" s="33"/>
      <c r="AZ35" s="33"/>
      <c r="BA35" s="34" t="s">
        <v>13</v>
      </c>
      <c r="BB35" s="34" t="s">
        <v>24</v>
      </c>
      <c r="BC35" s="34" t="s">
        <v>10</v>
      </c>
      <c r="BD35" s="34" t="s">
        <v>11</v>
      </c>
      <c r="BE35" s="34" t="s">
        <v>27</v>
      </c>
      <c r="BF35" s="35"/>
      <c r="BG35" s="48"/>
      <c r="BI35" s="47"/>
      <c r="BJ35" s="31"/>
      <c r="BK35" s="32"/>
      <c r="BL35" s="33"/>
      <c r="BM35" s="33"/>
      <c r="BN35" s="33"/>
      <c r="BO35" s="33"/>
      <c r="BP35" s="33"/>
      <c r="BQ35" s="33"/>
      <c r="BR35" s="34" t="s">
        <v>13</v>
      </c>
      <c r="BS35" s="34" t="s">
        <v>9</v>
      </c>
      <c r="BT35" s="34" t="s">
        <v>10</v>
      </c>
      <c r="BU35" s="34" t="s">
        <v>11</v>
      </c>
      <c r="BV35" s="34" t="s">
        <v>12</v>
      </c>
      <c r="BW35" s="35"/>
      <c r="BX35" s="48"/>
      <c r="BZ35" s="47"/>
      <c r="CA35" s="31"/>
      <c r="CB35" s="32"/>
      <c r="CC35" s="33"/>
      <c r="CD35" s="33"/>
      <c r="CE35" s="33"/>
      <c r="CF35" s="33"/>
      <c r="CG35" s="33"/>
      <c r="CH35" s="33"/>
      <c r="CI35" s="34" t="s">
        <v>17</v>
      </c>
      <c r="CJ35" s="34" t="s">
        <v>31</v>
      </c>
      <c r="CK35" s="34" t="s">
        <v>21</v>
      </c>
      <c r="CL35" s="34" t="s">
        <v>23</v>
      </c>
      <c r="CM35" s="34" t="s">
        <v>33</v>
      </c>
      <c r="CN35" s="35"/>
      <c r="CO35" s="48"/>
      <c r="CQ35" s="47"/>
      <c r="CR35" s="31"/>
      <c r="CS35" s="32"/>
      <c r="CT35" s="33"/>
      <c r="CU35" s="33"/>
      <c r="CV35" s="33"/>
      <c r="CW35" s="33"/>
      <c r="CX35" s="33"/>
      <c r="CY35" s="33"/>
      <c r="CZ35" s="34" t="s">
        <v>17</v>
      </c>
      <c r="DA35" s="34" t="s">
        <v>14</v>
      </c>
      <c r="DB35" s="34" t="s">
        <v>21</v>
      </c>
      <c r="DC35" s="34" t="s">
        <v>23</v>
      </c>
      <c r="DD35" s="34" t="s">
        <v>20</v>
      </c>
      <c r="DE35" s="35"/>
      <c r="DF35" s="48"/>
      <c r="DH35" s="47"/>
      <c r="DI35" s="31"/>
      <c r="DJ35" s="32"/>
      <c r="DK35" s="33"/>
      <c r="DL35" s="33"/>
      <c r="DM35" s="33"/>
      <c r="DN35" s="33"/>
      <c r="DO35" s="33"/>
      <c r="DP35" s="33"/>
      <c r="DQ35" s="34" t="s">
        <v>17</v>
      </c>
      <c r="DR35" s="34" t="s">
        <v>31</v>
      </c>
      <c r="DS35" s="34" t="s">
        <v>10</v>
      </c>
      <c r="DT35" s="34" t="s">
        <v>23</v>
      </c>
      <c r="DU35" s="34" t="s">
        <v>12</v>
      </c>
      <c r="DV35" s="35"/>
      <c r="DW35" s="48"/>
      <c r="DY35" s="47"/>
      <c r="DZ35" s="31"/>
      <c r="EA35" s="32"/>
      <c r="EB35" s="33"/>
      <c r="EC35" s="33"/>
      <c r="ED35" s="33"/>
      <c r="EE35" s="33"/>
      <c r="EF35" s="33"/>
      <c r="EG35" s="33"/>
      <c r="EH35" s="34" t="s">
        <v>17</v>
      </c>
      <c r="EI35" s="34" t="s">
        <v>24</v>
      </c>
      <c r="EJ35" s="34" t="s">
        <v>10</v>
      </c>
      <c r="EK35" s="34" t="s">
        <v>23</v>
      </c>
      <c r="EL35" s="34" t="s">
        <v>20</v>
      </c>
      <c r="EM35" s="35"/>
      <c r="EN35" s="48"/>
      <c r="EP35" s="47"/>
      <c r="EQ35" s="31"/>
      <c r="ER35" s="32"/>
      <c r="ES35" s="33"/>
      <c r="ET35" s="33"/>
      <c r="EU35" s="33"/>
      <c r="EV35" s="33"/>
      <c r="EW35" s="33"/>
      <c r="EX35" s="33"/>
      <c r="EY35" s="34" t="s">
        <v>17</v>
      </c>
      <c r="EZ35" s="34" t="s">
        <v>14</v>
      </c>
      <c r="FA35" s="34" t="s">
        <v>30</v>
      </c>
      <c r="FB35" s="34" t="s">
        <v>23</v>
      </c>
      <c r="FC35" s="34" t="s">
        <v>12</v>
      </c>
      <c r="FD35" s="35"/>
      <c r="FE35" s="48"/>
      <c r="FG35" s="47"/>
      <c r="FH35" s="31"/>
      <c r="FI35" s="32"/>
      <c r="FJ35" s="33"/>
      <c r="FK35" s="33"/>
      <c r="FL35" s="33"/>
      <c r="FM35" s="33"/>
      <c r="FN35" s="33"/>
      <c r="FO35" s="33"/>
      <c r="FP35" s="34" t="s">
        <v>17</v>
      </c>
      <c r="FQ35" s="34" t="s">
        <v>24</v>
      </c>
      <c r="FR35" s="34" t="s">
        <v>30</v>
      </c>
      <c r="FS35" s="34" t="s">
        <v>23</v>
      </c>
      <c r="FT35" s="34" t="s">
        <v>33</v>
      </c>
      <c r="FU35" s="35"/>
      <c r="FV35" s="48"/>
    </row>
    <row r="36" spans="1:178" ht="13.5" thickBot="1" x14ac:dyDescent="0.25">
      <c r="A36" s="30"/>
      <c r="B36" s="30"/>
      <c r="C36" s="30"/>
      <c r="D36" s="30"/>
      <c r="E36" s="70" t="s">
        <v>75</v>
      </c>
      <c r="F36" s="71" t="s">
        <v>45</v>
      </c>
      <c r="G36" s="72">
        <f>C4+(22*C6)</f>
        <v>23</v>
      </c>
      <c r="H36" s="30"/>
      <c r="J36" s="59"/>
      <c r="K36" s="60" t="s">
        <v>0</v>
      </c>
      <c r="L36" s="60"/>
      <c r="M36" s="60"/>
      <c r="N36" s="60"/>
      <c r="O36" s="61"/>
      <c r="P36" s="62"/>
      <c r="Q36" s="62"/>
      <c r="R36" s="62"/>
      <c r="S36" s="62"/>
      <c r="T36" s="62"/>
      <c r="U36" s="62"/>
      <c r="V36" s="62"/>
      <c r="W36" s="62"/>
      <c r="X36" s="62"/>
      <c r="Y36" s="63"/>
      <c r="AA36" s="59"/>
      <c r="AB36" s="60" t="s">
        <v>0</v>
      </c>
      <c r="AC36" s="60"/>
      <c r="AD36" s="60"/>
      <c r="AE36" s="60"/>
      <c r="AF36" s="61"/>
      <c r="AG36" s="62"/>
      <c r="AH36" s="62"/>
      <c r="AI36" s="62"/>
      <c r="AJ36" s="62"/>
      <c r="AK36" s="62"/>
      <c r="AL36" s="62"/>
      <c r="AM36" s="62"/>
      <c r="AN36" s="62"/>
      <c r="AO36" s="62"/>
      <c r="AP36" s="63"/>
      <c r="AR36" s="59"/>
      <c r="AS36" s="60" t="s">
        <v>0</v>
      </c>
      <c r="AT36" s="60"/>
      <c r="AU36" s="60"/>
      <c r="AV36" s="60"/>
      <c r="AW36" s="61"/>
      <c r="AX36" s="62"/>
      <c r="AY36" s="62"/>
      <c r="AZ36" s="62"/>
      <c r="BA36" s="62"/>
      <c r="BB36" s="62"/>
      <c r="BC36" s="62"/>
      <c r="BD36" s="62"/>
      <c r="BE36" s="62"/>
      <c r="BF36" s="62"/>
      <c r="BG36" s="63"/>
      <c r="BI36" s="59"/>
      <c r="BJ36" s="60" t="s">
        <v>0</v>
      </c>
      <c r="BK36" s="60"/>
      <c r="BL36" s="60"/>
      <c r="BM36" s="60"/>
      <c r="BN36" s="61"/>
      <c r="BO36" s="62"/>
      <c r="BP36" s="62"/>
      <c r="BQ36" s="62"/>
      <c r="BR36" s="62"/>
      <c r="BS36" s="62"/>
      <c r="BT36" s="62"/>
      <c r="BU36" s="62"/>
      <c r="BV36" s="62"/>
      <c r="BW36" s="62"/>
      <c r="BX36" s="63"/>
      <c r="BZ36" s="59"/>
      <c r="CA36" s="60" t="s">
        <v>0</v>
      </c>
      <c r="CB36" s="60"/>
      <c r="CC36" s="60"/>
      <c r="CD36" s="60"/>
      <c r="CE36" s="61"/>
      <c r="CF36" s="62"/>
      <c r="CG36" s="62"/>
      <c r="CH36" s="62"/>
      <c r="CI36" s="62"/>
      <c r="CJ36" s="62"/>
      <c r="CK36" s="62"/>
      <c r="CL36" s="62"/>
      <c r="CM36" s="62"/>
      <c r="CN36" s="62"/>
      <c r="CO36" s="63"/>
      <c r="CQ36" s="59"/>
      <c r="CR36" s="60" t="s">
        <v>0</v>
      </c>
      <c r="CS36" s="60"/>
      <c r="CT36" s="60"/>
      <c r="CU36" s="60"/>
      <c r="CV36" s="61"/>
      <c r="CW36" s="62"/>
      <c r="CX36" s="62"/>
      <c r="CY36" s="62"/>
      <c r="CZ36" s="62"/>
      <c r="DA36" s="62"/>
      <c r="DB36" s="62"/>
      <c r="DC36" s="62"/>
      <c r="DD36" s="62"/>
      <c r="DE36" s="62"/>
      <c r="DF36" s="63"/>
      <c r="DH36" s="59"/>
      <c r="DI36" s="60" t="s">
        <v>0</v>
      </c>
      <c r="DJ36" s="60"/>
      <c r="DK36" s="60"/>
      <c r="DL36" s="60"/>
      <c r="DM36" s="61"/>
      <c r="DN36" s="62"/>
      <c r="DO36" s="62"/>
      <c r="DP36" s="62"/>
      <c r="DQ36" s="62"/>
      <c r="DR36" s="62"/>
      <c r="DS36" s="62"/>
      <c r="DT36" s="62"/>
      <c r="DU36" s="62"/>
      <c r="DV36" s="62"/>
      <c r="DW36" s="63"/>
      <c r="DY36" s="59"/>
      <c r="DZ36" s="60" t="s">
        <v>0</v>
      </c>
      <c r="EA36" s="60"/>
      <c r="EB36" s="60"/>
      <c r="EC36" s="60"/>
      <c r="ED36" s="61"/>
      <c r="EE36" s="62"/>
      <c r="EF36" s="62"/>
      <c r="EG36" s="62"/>
      <c r="EH36" s="62"/>
      <c r="EI36" s="62"/>
      <c r="EJ36" s="62"/>
      <c r="EK36" s="62"/>
      <c r="EL36" s="62"/>
      <c r="EM36" s="62"/>
      <c r="EN36" s="63"/>
      <c r="EP36" s="59"/>
      <c r="EQ36" s="60" t="s">
        <v>0</v>
      </c>
      <c r="ER36" s="60"/>
      <c r="ES36" s="60"/>
      <c r="ET36" s="60"/>
      <c r="EU36" s="61"/>
      <c r="EV36" s="62"/>
      <c r="EW36" s="62"/>
      <c r="EX36" s="62"/>
      <c r="EY36" s="62"/>
      <c r="EZ36" s="62"/>
      <c r="FA36" s="62"/>
      <c r="FB36" s="62"/>
      <c r="FC36" s="62"/>
      <c r="FD36" s="62"/>
      <c r="FE36" s="63"/>
      <c r="FG36" s="59"/>
      <c r="FH36" s="60" t="s">
        <v>0</v>
      </c>
      <c r="FI36" s="60"/>
      <c r="FJ36" s="60"/>
      <c r="FK36" s="60"/>
      <c r="FL36" s="61"/>
      <c r="FM36" s="62"/>
      <c r="FN36" s="62"/>
      <c r="FO36" s="62"/>
      <c r="FP36" s="62"/>
      <c r="FQ36" s="62"/>
      <c r="FR36" s="62"/>
      <c r="FS36" s="62"/>
      <c r="FT36" s="62"/>
      <c r="FU36" s="62"/>
      <c r="FV36" s="63"/>
    </row>
    <row r="37" spans="1:178" ht="13.5" thickBot="1" x14ac:dyDescent="0.25">
      <c r="A37" s="30"/>
      <c r="B37" s="30"/>
      <c r="C37" s="30"/>
      <c r="D37" s="30"/>
      <c r="E37" s="70" t="s">
        <v>76</v>
      </c>
      <c r="F37" s="71" t="s">
        <v>45</v>
      </c>
      <c r="G37" s="72">
        <f>C4+(23*C6)</f>
        <v>24</v>
      </c>
      <c r="H37" s="30"/>
      <c r="J37" s="65"/>
      <c r="K37" s="65"/>
      <c r="L37" s="65"/>
      <c r="M37" s="65"/>
      <c r="N37" s="65"/>
      <c r="O37" s="66"/>
      <c r="AR37" s="65"/>
      <c r="AS37" s="65"/>
      <c r="AT37" s="65"/>
      <c r="AU37" s="65"/>
      <c r="AV37" s="65"/>
      <c r="AW37" s="66"/>
      <c r="BZ37" s="65"/>
      <c r="CA37" s="65"/>
      <c r="CB37" s="65"/>
      <c r="CC37" s="65"/>
      <c r="CD37" s="65"/>
      <c r="CE37" s="66"/>
      <c r="DH37" s="65"/>
      <c r="DI37" s="65"/>
      <c r="DJ37" s="65"/>
      <c r="DK37" s="65"/>
      <c r="DL37" s="65"/>
      <c r="DM37" s="66"/>
      <c r="EP37" s="65"/>
      <c r="EQ37" s="65"/>
      <c r="ER37" s="65"/>
      <c r="ES37" s="65"/>
      <c r="ET37" s="65"/>
      <c r="EU37" s="66"/>
    </row>
    <row r="38" spans="1:178" ht="13.5" thickBot="1" x14ac:dyDescent="0.25">
      <c r="A38" s="30"/>
      <c r="B38" s="30"/>
      <c r="C38" s="30"/>
      <c r="D38" s="30"/>
      <c r="E38" s="73" t="s">
        <v>77</v>
      </c>
      <c r="F38" s="74" t="s">
        <v>45</v>
      </c>
      <c r="G38" s="75">
        <f>C4+(24*C6)</f>
        <v>25</v>
      </c>
      <c r="H38" s="30"/>
      <c r="J38" s="43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5"/>
      <c r="AA38" s="43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5"/>
      <c r="AR38" s="43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5"/>
      <c r="BI38" s="43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5"/>
      <c r="BZ38" s="43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5"/>
      <c r="CQ38" s="43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5"/>
      <c r="DH38" s="43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5"/>
      <c r="DY38" s="43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5"/>
      <c r="EP38" s="43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5"/>
      <c r="FG38" s="43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5"/>
    </row>
    <row r="39" spans="1:178" ht="13.5" thickBot="1" x14ac:dyDescent="0.25">
      <c r="A39" s="30"/>
      <c r="B39" s="30"/>
      <c r="C39" s="30"/>
      <c r="D39" s="30"/>
      <c r="E39" s="38"/>
      <c r="F39" s="30"/>
      <c r="G39" s="30"/>
      <c r="H39" s="30"/>
      <c r="J39" s="47"/>
      <c r="K39" s="13"/>
      <c r="L39" s="14"/>
      <c r="M39" s="15"/>
      <c r="N39" s="16" t="s">
        <v>302</v>
      </c>
      <c r="O39" s="15"/>
      <c r="P39" s="15"/>
      <c r="Q39" s="15"/>
      <c r="R39" s="15"/>
      <c r="S39" s="17"/>
      <c r="T39" s="17"/>
      <c r="U39" s="16" t="s">
        <v>126</v>
      </c>
      <c r="V39" s="17"/>
      <c r="W39" s="17"/>
      <c r="X39" s="18"/>
      <c r="Y39" s="48"/>
      <c r="AA39" s="47"/>
      <c r="AB39" s="13"/>
      <c r="AC39" s="14"/>
      <c r="AD39" s="15"/>
      <c r="AE39" s="16" t="s">
        <v>302</v>
      </c>
      <c r="AF39" s="15"/>
      <c r="AG39" s="15"/>
      <c r="AH39" s="15"/>
      <c r="AI39" s="15"/>
      <c r="AJ39" s="17"/>
      <c r="AK39" s="17"/>
      <c r="AL39" s="16" t="s">
        <v>127</v>
      </c>
      <c r="AM39" s="17"/>
      <c r="AN39" s="17"/>
      <c r="AO39" s="18"/>
      <c r="AP39" s="48"/>
      <c r="AR39" s="47"/>
      <c r="AS39" s="13"/>
      <c r="AT39" s="14"/>
      <c r="AU39" s="15"/>
      <c r="AV39" s="16" t="s">
        <v>302</v>
      </c>
      <c r="AW39" s="15"/>
      <c r="AX39" s="15"/>
      <c r="AY39" s="15"/>
      <c r="AZ39" s="15"/>
      <c r="BA39" s="17"/>
      <c r="BB39" s="17"/>
      <c r="BC39" s="16" t="s">
        <v>130</v>
      </c>
      <c r="BD39" s="17"/>
      <c r="BE39" s="17"/>
      <c r="BF39" s="18"/>
      <c r="BG39" s="48"/>
      <c r="BI39" s="47"/>
      <c r="BJ39" s="13"/>
      <c r="BK39" s="14"/>
      <c r="BL39" s="15"/>
      <c r="BM39" s="16" t="s">
        <v>302</v>
      </c>
      <c r="BN39" s="15"/>
      <c r="BO39" s="15"/>
      <c r="BP39" s="15"/>
      <c r="BQ39" s="15"/>
      <c r="BR39" s="17"/>
      <c r="BS39" s="17"/>
      <c r="BT39" s="16" t="s">
        <v>131</v>
      </c>
      <c r="BU39" s="17"/>
      <c r="BV39" s="17"/>
      <c r="BW39" s="18"/>
      <c r="BX39" s="48"/>
      <c r="BZ39" s="47"/>
      <c r="CA39" s="13"/>
      <c r="CB39" s="14"/>
      <c r="CC39" s="15"/>
      <c r="CD39" s="16" t="s">
        <v>302</v>
      </c>
      <c r="CE39" s="15"/>
      <c r="CF39" s="15"/>
      <c r="CG39" s="15"/>
      <c r="CH39" s="15"/>
      <c r="CI39" s="17"/>
      <c r="CJ39" s="17"/>
      <c r="CK39" s="16" t="s">
        <v>134</v>
      </c>
      <c r="CL39" s="17"/>
      <c r="CM39" s="17"/>
      <c r="CN39" s="18"/>
      <c r="CO39" s="48"/>
      <c r="CQ39" s="47"/>
      <c r="CR39" s="13"/>
      <c r="CS39" s="14"/>
      <c r="CT39" s="15"/>
      <c r="CU39" s="16" t="s">
        <v>302</v>
      </c>
      <c r="CV39" s="15"/>
      <c r="CW39" s="15"/>
      <c r="CX39" s="15"/>
      <c r="CY39" s="15"/>
      <c r="CZ39" s="17"/>
      <c r="DA39" s="17"/>
      <c r="DB39" s="16" t="s">
        <v>135</v>
      </c>
      <c r="DC39" s="17"/>
      <c r="DD39" s="17"/>
      <c r="DE39" s="18"/>
      <c r="DF39" s="48"/>
      <c r="DH39" s="47"/>
      <c r="DI39" s="13"/>
      <c r="DJ39" s="14"/>
      <c r="DK39" s="15"/>
      <c r="DL39" s="16" t="s">
        <v>302</v>
      </c>
      <c r="DM39" s="15"/>
      <c r="DN39" s="15"/>
      <c r="DO39" s="15"/>
      <c r="DP39" s="15"/>
      <c r="DQ39" s="17"/>
      <c r="DR39" s="17"/>
      <c r="DS39" s="16" t="s">
        <v>138</v>
      </c>
      <c r="DT39" s="17"/>
      <c r="DU39" s="17"/>
      <c r="DV39" s="18"/>
      <c r="DW39" s="48"/>
      <c r="DY39" s="47"/>
      <c r="DZ39" s="13"/>
      <c r="EA39" s="14"/>
      <c r="EB39" s="15"/>
      <c r="EC39" s="16" t="s">
        <v>302</v>
      </c>
      <c r="ED39" s="15"/>
      <c r="EE39" s="15"/>
      <c r="EF39" s="15"/>
      <c r="EG39" s="15"/>
      <c r="EH39" s="17"/>
      <c r="EI39" s="17"/>
      <c r="EJ39" s="16" t="s">
        <v>139</v>
      </c>
      <c r="EK39" s="17"/>
      <c r="EL39" s="17"/>
      <c r="EM39" s="18"/>
      <c r="EN39" s="48"/>
      <c r="EP39" s="47"/>
      <c r="EQ39" s="13"/>
      <c r="ER39" s="14"/>
      <c r="ES39" s="15"/>
      <c r="ET39" s="16" t="s">
        <v>302</v>
      </c>
      <c r="EU39" s="15"/>
      <c r="EV39" s="15"/>
      <c r="EW39" s="15"/>
      <c r="EX39" s="15"/>
      <c r="EY39" s="17"/>
      <c r="EZ39" s="17"/>
      <c r="FA39" s="16" t="s">
        <v>142</v>
      </c>
      <c r="FB39" s="17"/>
      <c r="FC39" s="17"/>
      <c r="FD39" s="18"/>
      <c r="FE39" s="48"/>
      <c r="FG39" s="47"/>
      <c r="FH39" s="13"/>
      <c r="FI39" s="14"/>
      <c r="FJ39" s="15"/>
      <c r="FK39" s="16" t="s">
        <v>302</v>
      </c>
      <c r="FL39" s="15"/>
      <c r="FM39" s="15"/>
      <c r="FN39" s="15"/>
      <c r="FO39" s="15"/>
      <c r="FP39" s="17"/>
      <c r="FQ39" s="17"/>
      <c r="FR39" s="16" t="s">
        <v>143</v>
      </c>
      <c r="FS39" s="17"/>
      <c r="FT39" s="17"/>
      <c r="FU39" s="18"/>
      <c r="FV39" s="48"/>
    </row>
    <row r="40" spans="1:178" ht="15" x14ac:dyDescent="0.2">
      <c r="A40" s="30"/>
      <c r="B40" s="76" t="s">
        <v>304</v>
      </c>
      <c r="C40" s="77"/>
      <c r="D40" s="77"/>
      <c r="E40" s="78" t="s">
        <v>303</v>
      </c>
      <c r="F40" s="77"/>
      <c r="G40" s="79"/>
      <c r="H40" s="77"/>
      <c r="J40" s="47"/>
      <c r="K40" s="19"/>
      <c r="L40" s="1">
        <f>G15</f>
        <v>2</v>
      </c>
      <c r="M40" s="2">
        <f>G34</f>
        <v>21</v>
      </c>
      <c r="N40" s="2">
        <f>G33</f>
        <v>20</v>
      </c>
      <c r="O40" s="2">
        <f>G26</f>
        <v>13</v>
      </c>
      <c r="P40" s="3">
        <f>G22</f>
        <v>9</v>
      </c>
      <c r="Q40" s="52">
        <f>SUM(L40:P40)</f>
        <v>65</v>
      </c>
      <c r="R40" s="20"/>
      <c r="S40" s="21" t="s">
        <v>9</v>
      </c>
      <c r="T40" s="22" t="s">
        <v>11</v>
      </c>
      <c r="U40" s="22" t="s">
        <v>13</v>
      </c>
      <c r="V40" s="22" t="s">
        <v>21</v>
      </c>
      <c r="W40" s="23" t="s">
        <v>33</v>
      </c>
      <c r="X40" s="20"/>
      <c r="Y40" s="48"/>
      <c r="AA40" s="47"/>
      <c r="AB40" s="19"/>
      <c r="AC40" s="1">
        <f>G15</f>
        <v>2</v>
      </c>
      <c r="AD40" s="2">
        <f>G34</f>
        <v>21</v>
      </c>
      <c r="AE40" s="2">
        <f>G32</f>
        <v>19</v>
      </c>
      <c r="AF40" s="2">
        <f>G26</f>
        <v>13</v>
      </c>
      <c r="AG40" s="3">
        <f>G23</f>
        <v>10</v>
      </c>
      <c r="AH40" s="52">
        <f>SUM(AC40:AG40)</f>
        <v>65</v>
      </c>
      <c r="AI40" s="20"/>
      <c r="AJ40" s="21" t="s">
        <v>9</v>
      </c>
      <c r="AK40" s="22" t="s">
        <v>11</v>
      </c>
      <c r="AL40" s="22" t="s">
        <v>25</v>
      </c>
      <c r="AM40" s="22" t="s">
        <v>21</v>
      </c>
      <c r="AN40" s="23" t="s">
        <v>20</v>
      </c>
      <c r="AO40" s="20"/>
      <c r="AP40" s="48"/>
      <c r="AR40" s="47"/>
      <c r="AS40" s="19"/>
      <c r="AT40" s="1">
        <f>G15</f>
        <v>2</v>
      </c>
      <c r="AU40" s="2">
        <f>G37</f>
        <v>24</v>
      </c>
      <c r="AV40" s="2">
        <f>G33</f>
        <v>20</v>
      </c>
      <c r="AW40" s="2">
        <f>G26</f>
        <v>13</v>
      </c>
      <c r="AX40" s="3">
        <f>G19</f>
        <v>6</v>
      </c>
      <c r="AY40" s="52">
        <f>SUM(AT40:AX40)</f>
        <v>65</v>
      </c>
      <c r="AZ40" s="20"/>
      <c r="BA40" s="21" t="s">
        <v>9</v>
      </c>
      <c r="BB40" s="22" t="s">
        <v>22</v>
      </c>
      <c r="BC40" s="22" t="s">
        <v>13</v>
      </c>
      <c r="BD40" s="22" t="s">
        <v>21</v>
      </c>
      <c r="BE40" s="23" t="s">
        <v>19</v>
      </c>
      <c r="BF40" s="20"/>
      <c r="BG40" s="48"/>
      <c r="BI40" s="47"/>
      <c r="BJ40" s="19"/>
      <c r="BK40" s="1">
        <f>G15</f>
        <v>2</v>
      </c>
      <c r="BL40" s="2">
        <f>G37</f>
        <v>24</v>
      </c>
      <c r="BM40" s="2">
        <f>G29</f>
        <v>16</v>
      </c>
      <c r="BN40" s="2">
        <f>G26</f>
        <v>13</v>
      </c>
      <c r="BO40" s="3">
        <f>G23</f>
        <v>10</v>
      </c>
      <c r="BP40" s="52">
        <f>SUM(BK40:BO40)</f>
        <v>65</v>
      </c>
      <c r="BQ40" s="20"/>
      <c r="BR40" s="21" t="s">
        <v>9</v>
      </c>
      <c r="BS40" s="22" t="s">
        <v>22</v>
      </c>
      <c r="BT40" s="22" t="s">
        <v>17</v>
      </c>
      <c r="BU40" s="22" t="s">
        <v>21</v>
      </c>
      <c r="BV40" s="23" t="s">
        <v>20</v>
      </c>
      <c r="BW40" s="20"/>
      <c r="BX40" s="48"/>
      <c r="BZ40" s="47"/>
      <c r="CA40" s="19"/>
      <c r="CB40" s="1">
        <f>G15</f>
        <v>2</v>
      </c>
      <c r="CC40" s="2">
        <f>G38</f>
        <v>25</v>
      </c>
      <c r="CD40" s="2">
        <f>G32</f>
        <v>19</v>
      </c>
      <c r="CE40" s="2">
        <f>G26</f>
        <v>13</v>
      </c>
      <c r="CF40" s="3">
        <f>G19</f>
        <v>6</v>
      </c>
      <c r="CG40" s="52">
        <f>SUM(CB40:CF40)</f>
        <v>65</v>
      </c>
      <c r="CH40" s="20"/>
      <c r="CI40" s="21" t="s">
        <v>9</v>
      </c>
      <c r="CJ40" s="22" t="s">
        <v>16</v>
      </c>
      <c r="CK40" s="22" t="s">
        <v>25</v>
      </c>
      <c r="CL40" s="22" t="s">
        <v>21</v>
      </c>
      <c r="CM40" s="23" t="s">
        <v>19</v>
      </c>
      <c r="CN40" s="20"/>
      <c r="CO40" s="48"/>
      <c r="CQ40" s="47"/>
      <c r="CR40" s="19"/>
      <c r="CS40" s="1">
        <f>G15</f>
        <v>2</v>
      </c>
      <c r="CT40" s="2">
        <f>G38</f>
        <v>25</v>
      </c>
      <c r="CU40" s="2">
        <f>G29</f>
        <v>16</v>
      </c>
      <c r="CV40" s="2">
        <f>G26</f>
        <v>13</v>
      </c>
      <c r="CW40" s="3">
        <f>G22</f>
        <v>9</v>
      </c>
      <c r="CX40" s="52">
        <f>SUM(CS40:CW40)</f>
        <v>65</v>
      </c>
      <c r="CY40" s="20"/>
      <c r="CZ40" s="21" t="s">
        <v>9</v>
      </c>
      <c r="DA40" s="22" t="s">
        <v>16</v>
      </c>
      <c r="DB40" s="22" t="s">
        <v>17</v>
      </c>
      <c r="DC40" s="22" t="s">
        <v>21</v>
      </c>
      <c r="DD40" s="23" t="s">
        <v>33</v>
      </c>
      <c r="DE40" s="20"/>
      <c r="DF40" s="48"/>
      <c r="DH40" s="47"/>
      <c r="DI40" s="19"/>
      <c r="DJ40" s="1">
        <f>G15</f>
        <v>2</v>
      </c>
      <c r="DK40" s="2">
        <f>G34</f>
        <v>21</v>
      </c>
      <c r="DL40" s="2">
        <f>G33</f>
        <v>20</v>
      </c>
      <c r="DM40" s="2">
        <f>G27</f>
        <v>14</v>
      </c>
      <c r="DN40" s="3">
        <f>G20</f>
        <v>7</v>
      </c>
      <c r="DO40" s="52">
        <f>SUM(DJ40:DN40)</f>
        <v>64</v>
      </c>
      <c r="DP40" s="20"/>
      <c r="DQ40" s="21" t="s">
        <v>9</v>
      </c>
      <c r="DR40" s="22" t="s">
        <v>11</v>
      </c>
      <c r="DS40" s="22" t="s">
        <v>13</v>
      </c>
      <c r="DT40" s="22" t="s">
        <v>10</v>
      </c>
      <c r="DU40" s="23" t="s">
        <v>12</v>
      </c>
      <c r="DV40" s="20"/>
      <c r="DW40" s="48"/>
      <c r="DY40" s="47"/>
      <c r="DZ40" s="19"/>
      <c r="EA40" s="1">
        <f>G15</f>
        <v>2</v>
      </c>
      <c r="EB40" s="2">
        <f>G34</f>
        <v>21</v>
      </c>
      <c r="EC40" s="2">
        <f>G31</f>
        <v>18</v>
      </c>
      <c r="ED40" s="2">
        <f>G27</f>
        <v>14</v>
      </c>
      <c r="EE40" s="3">
        <f>G23</f>
        <v>10</v>
      </c>
      <c r="EF40" s="52">
        <f>SUM(EA40:EE40)</f>
        <v>65</v>
      </c>
      <c r="EG40" s="20"/>
      <c r="EH40" s="21" t="s">
        <v>9</v>
      </c>
      <c r="EI40" s="22" t="s">
        <v>11</v>
      </c>
      <c r="EJ40" s="22" t="s">
        <v>18</v>
      </c>
      <c r="EK40" s="22" t="s">
        <v>10</v>
      </c>
      <c r="EL40" s="23" t="s">
        <v>20</v>
      </c>
      <c r="EM40" s="20"/>
      <c r="EN40" s="48"/>
      <c r="EP40" s="47"/>
      <c r="EQ40" s="19"/>
      <c r="ER40" s="1">
        <f>G15</f>
        <v>2</v>
      </c>
      <c r="ES40" s="2">
        <f>G36</f>
        <v>23</v>
      </c>
      <c r="ET40" s="2">
        <f>G33</f>
        <v>20</v>
      </c>
      <c r="EU40" s="2">
        <f>G26</f>
        <v>13</v>
      </c>
      <c r="EV40" s="3">
        <f>G19</f>
        <v>6</v>
      </c>
      <c r="EW40" s="52">
        <f>SUM(ER40:EV40)</f>
        <v>64</v>
      </c>
      <c r="EX40" s="20"/>
      <c r="EY40" s="21" t="s">
        <v>9</v>
      </c>
      <c r="EZ40" s="22" t="s">
        <v>26</v>
      </c>
      <c r="FA40" s="22" t="s">
        <v>13</v>
      </c>
      <c r="FB40" s="22" t="s">
        <v>10</v>
      </c>
      <c r="FC40" s="23" t="s">
        <v>19</v>
      </c>
      <c r="FD40" s="20"/>
      <c r="FE40" s="48"/>
      <c r="FG40" s="47"/>
      <c r="FH40" s="19"/>
      <c r="FI40" s="1">
        <f>G15</f>
        <v>2</v>
      </c>
      <c r="FJ40" s="2">
        <f>G36</f>
        <v>23</v>
      </c>
      <c r="FK40" s="2">
        <f>G29</f>
        <v>16</v>
      </c>
      <c r="FL40" s="2">
        <f>G27</f>
        <v>14</v>
      </c>
      <c r="FM40" s="3">
        <f>G23</f>
        <v>10</v>
      </c>
      <c r="FN40" s="52">
        <f>SUM(FI40:FM40)</f>
        <v>65</v>
      </c>
      <c r="FO40" s="20"/>
      <c r="FP40" s="21" t="s">
        <v>9</v>
      </c>
      <c r="FQ40" s="22" t="s">
        <v>26</v>
      </c>
      <c r="FR40" s="22" t="s">
        <v>17</v>
      </c>
      <c r="FS40" s="22" t="s">
        <v>10</v>
      </c>
      <c r="FT40" s="23" t="s">
        <v>20</v>
      </c>
      <c r="FU40" s="20"/>
      <c r="FV40" s="48"/>
    </row>
    <row r="41" spans="1:178" x14ac:dyDescent="0.2">
      <c r="E41" s="80"/>
      <c r="F41" s="81"/>
      <c r="G41" s="82"/>
      <c r="J41" s="47"/>
      <c r="K41" s="19"/>
      <c r="L41" s="4">
        <f>G28</f>
        <v>15</v>
      </c>
      <c r="M41" s="5">
        <f>G21</f>
        <v>8</v>
      </c>
      <c r="N41" s="5">
        <f>G17</f>
        <v>4</v>
      </c>
      <c r="O41" s="5">
        <f>G35</f>
        <v>22</v>
      </c>
      <c r="P41" s="6">
        <f>G29</f>
        <v>16</v>
      </c>
      <c r="Q41" s="53">
        <f t="shared" ref="Q41:Q44" si="147">SUM(L41:P41)</f>
        <v>65</v>
      </c>
      <c r="R41" s="20"/>
      <c r="S41" s="24" t="s">
        <v>30</v>
      </c>
      <c r="T41" s="25" t="s">
        <v>12</v>
      </c>
      <c r="U41" s="25" t="s">
        <v>14</v>
      </c>
      <c r="V41" s="25" t="s">
        <v>23</v>
      </c>
      <c r="W41" s="26" t="s">
        <v>17</v>
      </c>
      <c r="X41" s="20"/>
      <c r="Y41" s="48"/>
      <c r="AA41" s="47"/>
      <c r="AB41" s="19"/>
      <c r="AC41" s="4">
        <f>G27</f>
        <v>14</v>
      </c>
      <c r="AD41" s="5">
        <f>G21</f>
        <v>8</v>
      </c>
      <c r="AE41" s="5">
        <f>G18</f>
        <v>5</v>
      </c>
      <c r="AF41" s="5">
        <f>G35</f>
        <v>22</v>
      </c>
      <c r="AG41" s="6">
        <f>G29</f>
        <v>16</v>
      </c>
      <c r="AH41" s="53">
        <f t="shared" ref="AH41:AH44" si="148">SUM(AC41:AG41)</f>
        <v>65</v>
      </c>
      <c r="AI41" s="20"/>
      <c r="AJ41" s="24" t="s">
        <v>10</v>
      </c>
      <c r="AK41" s="25" t="s">
        <v>12</v>
      </c>
      <c r="AL41" s="25" t="s">
        <v>31</v>
      </c>
      <c r="AM41" s="25" t="s">
        <v>23</v>
      </c>
      <c r="AN41" s="26" t="s">
        <v>17</v>
      </c>
      <c r="AO41" s="20"/>
      <c r="AP41" s="48"/>
      <c r="AR41" s="47"/>
      <c r="AS41" s="19"/>
      <c r="AT41" s="4">
        <f>G28</f>
        <v>15</v>
      </c>
      <c r="AU41" s="5">
        <f>G21</f>
        <v>8</v>
      </c>
      <c r="AV41" s="5">
        <f>G14</f>
        <v>1</v>
      </c>
      <c r="AW41" s="5">
        <f>G35</f>
        <v>22</v>
      </c>
      <c r="AX41" s="6">
        <f>G32</f>
        <v>19</v>
      </c>
      <c r="AY41" s="53">
        <f t="shared" ref="AY41:AY44" si="149">SUM(AT41:AX41)</f>
        <v>65</v>
      </c>
      <c r="AZ41" s="20"/>
      <c r="BA41" s="24" t="s">
        <v>30</v>
      </c>
      <c r="BB41" s="25" t="s">
        <v>12</v>
      </c>
      <c r="BC41" s="25" t="s">
        <v>32</v>
      </c>
      <c r="BD41" s="25" t="s">
        <v>23</v>
      </c>
      <c r="BE41" s="26" t="s">
        <v>25</v>
      </c>
      <c r="BF41" s="20"/>
      <c r="BG41" s="48"/>
      <c r="BI41" s="47"/>
      <c r="BJ41" s="19"/>
      <c r="BK41" s="4">
        <f>G24</f>
        <v>11</v>
      </c>
      <c r="BL41" s="5">
        <f>G21</f>
        <v>8</v>
      </c>
      <c r="BM41" s="5">
        <f>G18</f>
        <v>5</v>
      </c>
      <c r="BN41" s="5">
        <f>G35</f>
        <v>22</v>
      </c>
      <c r="BO41" s="6">
        <f>G32</f>
        <v>19</v>
      </c>
      <c r="BP41" s="53">
        <f t="shared" ref="BP41:BP44" si="150">SUM(BK41:BO41)</f>
        <v>65</v>
      </c>
      <c r="BQ41" s="20"/>
      <c r="BR41" s="24" t="s">
        <v>29</v>
      </c>
      <c r="BS41" s="25" t="s">
        <v>12</v>
      </c>
      <c r="BT41" s="25" t="s">
        <v>31</v>
      </c>
      <c r="BU41" s="25" t="s">
        <v>23</v>
      </c>
      <c r="BV41" s="26" t="s">
        <v>25</v>
      </c>
      <c r="BW41" s="20"/>
      <c r="BX41" s="48"/>
      <c r="BZ41" s="47"/>
      <c r="CA41" s="19"/>
      <c r="CB41" s="4">
        <f>G27</f>
        <v>14</v>
      </c>
      <c r="CC41" s="5">
        <f>G21</f>
        <v>8</v>
      </c>
      <c r="CD41" s="5">
        <f>G14</f>
        <v>1</v>
      </c>
      <c r="CE41" s="5">
        <f>G35</f>
        <v>22</v>
      </c>
      <c r="CF41" s="6">
        <f>G33</f>
        <v>20</v>
      </c>
      <c r="CG41" s="53">
        <f t="shared" ref="CG41:CG44" si="151">SUM(CB41:CF41)</f>
        <v>65</v>
      </c>
      <c r="CH41" s="20"/>
      <c r="CI41" s="24" t="s">
        <v>10</v>
      </c>
      <c r="CJ41" s="25" t="s">
        <v>12</v>
      </c>
      <c r="CK41" s="25" t="s">
        <v>32</v>
      </c>
      <c r="CL41" s="25" t="s">
        <v>23</v>
      </c>
      <c r="CM41" s="26" t="s">
        <v>13</v>
      </c>
      <c r="CN41" s="20"/>
      <c r="CO41" s="48"/>
      <c r="CQ41" s="47"/>
      <c r="CR41" s="19"/>
      <c r="CS41" s="4">
        <f>G24</f>
        <v>11</v>
      </c>
      <c r="CT41" s="5">
        <f>G21</f>
        <v>8</v>
      </c>
      <c r="CU41" s="5">
        <f>G17</f>
        <v>4</v>
      </c>
      <c r="CV41" s="5">
        <f>G35</f>
        <v>22</v>
      </c>
      <c r="CW41" s="6">
        <f>G33</f>
        <v>20</v>
      </c>
      <c r="CX41" s="53">
        <f t="shared" ref="CX41:CX44" si="152">SUM(CS41:CW41)</f>
        <v>65</v>
      </c>
      <c r="CY41" s="20"/>
      <c r="CZ41" s="24" t="s">
        <v>29</v>
      </c>
      <c r="DA41" s="25" t="s">
        <v>12</v>
      </c>
      <c r="DB41" s="25" t="s">
        <v>14</v>
      </c>
      <c r="DC41" s="25" t="s">
        <v>23</v>
      </c>
      <c r="DD41" s="26" t="s">
        <v>13</v>
      </c>
      <c r="DE41" s="20"/>
      <c r="DF41" s="48"/>
      <c r="DH41" s="47"/>
      <c r="DI41" s="19"/>
      <c r="DJ41" s="4">
        <f>G28</f>
        <v>15</v>
      </c>
      <c r="DK41" s="5">
        <f>G22</f>
        <v>9</v>
      </c>
      <c r="DL41" s="5">
        <f>G16</f>
        <v>3</v>
      </c>
      <c r="DM41" s="5">
        <f>G35</f>
        <v>22</v>
      </c>
      <c r="DN41" s="6">
        <f>G29</f>
        <v>16</v>
      </c>
      <c r="DO41" s="53">
        <f t="shared" ref="DO41:DO44" si="153">SUM(DJ41:DN41)</f>
        <v>65</v>
      </c>
      <c r="DP41" s="20"/>
      <c r="DQ41" s="24" t="s">
        <v>30</v>
      </c>
      <c r="DR41" s="25" t="s">
        <v>33</v>
      </c>
      <c r="DS41" s="25" t="s">
        <v>24</v>
      </c>
      <c r="DT41" s="25" t="s">
        <v>23</v>
      </c>
      <c r="DU41" s="26" t="s">
        <v>17</v>
      </c>
      <c r="DV41" s="20"/>
      <c r="DW41" s="48"/>
      <c r="DY41" s="47"/>
      <c r="DZ41" s="19"/>
      <c r="EA41" s="4">
        <f>G26</f>
        <v>13</v>
      </c>
      <c r="EB41" s="5">
        <f>G22</f>
        <v>9</v>
      </c>
      <c r="EC41" s="5">
        <f>G18</f>
        <v>5</v>
      </c>
      <c r="ED41" s="5">
        <f>G35</f>
        <v>22</v>
      </c>
      <c r="EE41" s="6">
        <f>G29</f>
        <v>16</v>
      </c>
      <c r="EF41" s="53">
        <f t="shared" ref="EF41:EF44" si="154">SUM(EA41:EE41)</f>
        <v>65</v>
      </c>
      <c r="EG41" s="20"/>
      <c r="EH41" s="24" t="s">
        <v>21</v>
      </c>
      <c r="EI41" s="25" t="s">
        <v>33</v>
      </c>
      <c r="EJ41" s="25" t="s">
        <v>31</v>
      </c>
      <c r="EK41" s="25" t="s">
        <v>23</v>
      </c>
      <c r="EL41" s="26" t="s">
        <v>17</v>
      </c>
      <c r="EM41" s="20"/>
      <c r="EN41" s="48"/>
      <c r="EP41" s="47"/>
      <c r="EQ41" s="19"/>
      <c r="ER41" s="4">
        <f>G28</f>
        <v>15</v>
      </c>
      <c r="ES41" s="5">
        <f>G22</f>
        <v>9</v>
      </c>
      <c r="ET41" s="5">
        <f>G14</f>
        <v>1</v>
      </c>
      <c r="EU41" s="5">
        <f>G35</f>
        <v>22</v>
      </c>
      <c r="EV41" s="6">
        <f>G31</f>
        <v>18</v>
      </c>
      <c r="EW41" s="53">
        <f t="shared" ref="EW41:EW44" si="155">SUM(ER41:EV41)</f>
        <v>65</v>
      </c>
      <c r="EX41" s="20"/>
      <c r="EY41" s="24" t="s">
        <v>30</v>
      </c>
      <c r="EZ41" s="25" t="s">
        <v>33</v>
      </c>
      <c r="FA41" s="25" t="s">
        <v>32</v>
      </c>
      <c r="FB41" s="25" t="s">
        <v>23</v>
      </c>
      <c r="FC41" s="26" t="s">
        <v>18</v>
      </c>
      <c r="FD41" s="20"/>
      <c r="FE41" s="48"/>
      <c r="FG41" s="47"/>
      <c r="FH41" s="19"/>
      <c r="FI41" s="4">
        <f>G24</f>
        <v>11</v>
      </c>
      <c r="FJ41" s="5">
        <f>G22</f>
        <v>9</v>
      </c>
      <c r="FK41" s="5">
        <f>G18</f>
        <v>5</v>
      </c>
      <c r="FL41" s="5">
        <f>G35</f>
        <v>22</v>
      </c>
      <c r="FM41" s="6">
        <f>G31</f>
        <v>18</v>
      </c>
      <c r="FN41" s="53">
        <f t="shared" ref="FN41:FN44" si="156">SUM(FI41:FM41)</f>
        <v>65</v>
      </c>
      <c r="FO41" s="20"/>
      <c r="FP41" s="24" t="s">
        <v>29</v>
      </c>
      <c r="FQ41" s="25" t="s">
        <v>33</v>
      </c>
      <c r="FR41" s="25" t="s">
        <v>31</v>
      </c>
      <c r="FS41" s="25" t="s">
        <v>23</v>
      </c>
      <c r="FT41" s="26" t="s">
        <v>18</v>
      </c>
      <c r="FU41" s="20"/>
      <c r="FV41" s="48"/>
    </row>
    <row r="42" spans="1:178" x14ac:dyDescent="0.2">
      <c r="J42" s="47"/>
      <c r="K42" s="19"/>
      <c r="L42" s="4">
        <f>G37</f>
        <v>24</v>
      </c>
      <c r="M42" s="5">
        <f>G30</f>
        <v>17</v>
      </c>
      <c r="N42" s="5">
        <f>G24</f>
        <v>11</v>
      </c>
      <c r="O42" s="5">
        <f>G23</f>
        <v>10</v>
      </c>
      <c r="P42" s="6">
        <f>G16</f>
        <v>3</v>
      </c>
      <c r="Q42" s="53">
        <f t="shared" si="147"/>
        <v>65</v>
      </c>
      <c r="R42" s="20"/>
      <c r="S42" s="24" t="s">
        <v>22</v>
      </c>
      <c r="T42" s="25" t="s">
        <v>28</v>
      </c>
      <c r="U42" s="25" t="s">
        <v>29</v>
      </c>
      <c r="V42" s="25" t="s">
        <v>20</v>
      </c>
      <c r="W42" s="26" t="s">
        <v>24</v>
      </c>
      <c r="X42" s="20"/>
      <c r="Y42" s="48"/>
      <c r="AA42" s="47"/>
      <c r="AB42" s="19"/>
      <c r="AC42" s="4">
        <f>G38</f>
        <v>25</v>
      </c>
      <c r="AD42" s="5">
        <f>G30</f>
        <v>17</v>
      </c>
      <c r="AE42" s="5">
        <f>G24</f>
        <v>11</v>
      </c>
      <c r="AF42" s="5">
        <f>G22</f>
        <v>9</v>
      </c>
      <c r="AG42" s="6">
        <f>G16</f>
        <v>3</v>
      </c>
      <c r="AH42" s="53">
        <f t="shared" si="148"/>
        <v>65</v>
      </c>
      <c r="AI42" s="20"/>
      <c r="AJ42" s="24" t="s">
        <v>16</v>
      </c>
      <c r="AK42" s="25" t="s">
        <v>28</v>
      </c>
      <c r="AL42" s="25" t="s">
        <v>29</v>
      </c>
      <c r="AM42" s="25" t="s">
        <v>33</v>
      </c>
      <c r="AN42" s="26" t="s">
        <v>24</v>
      </c>
      <c r="AO42" s="20"/>
      <c r="AP42" s="48"/>
      <c r="AR42" s="47"/>
      <c r="AS42" s="19"/>
      <c r="AT42" s="4">
        <f>G34</f>
        <v>21</v>
      </c>
      <c r="AU42" s="5">
        <f>G30</f>
        <v>17</v>
      </c>
      <c r="AV42" s="5">
        <f>G27</f>
        <v>14</v>
      </c>
      <c r="AW42" s="5">
        <f>G23</f>
        <v>10</v>
      </c>
      <c r="AX42" s="6">
        <f>G16</f>
        <v>3</v>
      </c>
      <c r="AY42" s="53">
        <f t="shared" si="149"/>
        <v>65</v>
      </c>
      <c r="AZ42" s="20"/>
      <c r="BA42" s="24" t="s">
        <v>11</v>
      </c>
      <c r="BB42" s="25" t="s">
        <v>28</v>
      </c>
      <c r="BC42" s="25" t="s">
        <v>10</v>
      </c>
      <c r="BD42" s="25" t="s">
        <v>20</v>
      </c>
      <c r="BE42" s="26" t="s">
        <v>24</v>
      </c>
      <c r="BF42" s="20"/>
      <c r="BG42" s="48"/>
      <c r="BI42" s="47"/>
      <c r="BJ42" s="19"/>
      <c r="BK42" s="4">
        <f>G38</f>
        <v>25</v>
      </c>
      <c r="BL42" s="5">
        <f>G30</f>
        <v>17</v>
      </c>
      <c r="BM42" s="5">
        <f>G27</f>
        <v>14</v>
      </c>
      <c r="BN42" s="5">
        <f>G19</f>
        <v>6</v>
      </c>
      <c r="BO42" s="6">
        <f>G16</f>
        <v>3</v>
      </c>
      <c r="BP42" s="53">
        <f t="shared" si="150"/>
        <v>65</v>
      </c>
      <c r="BQ42" s="20"/>
      <c r="BR42" s="24" t="s">
        <v>16</v>
      </c>
      <c r="BS42" s="25" t="s">
        <v>28</v>
      </c>
      <c r="BT42" s="25" t="s">
        <v>10</v>
      </c>
      <c r="BU42" s="25" t="s">
        <v>19</v>
      </c>
      <c r="BV42" s="26" t="s">
        <v>24</v>
      </c>
      <c r="BW42" s="20"/>
      <c r="BX42" s="48"/>
      <c r="BZ42" s="47"/>
      <c r="CA42" s="19"/>
      <c r="CB42" s="4">
        <f>G34</f>
        <v>21</v>
      </c>
      <c r="CC42" s="5">
        <f>G30</f>
        <v>17</v>
      </c>
      <c r="CD42" s="5">
        <f>G28</f>
        <v>15</v>
      </c>
      <c r="CE42" s="5">
        <f>G22</f>
        <v>9</v>
      </c>
      <c r="CF42" s="6">
        <f>G16</f>
        <v>3</v>
      </c>
      <c r="CG42" s="53">
        <f t="shared" si="151"/>
        <v>65</v>
      </c>
      <c r="CH42" s="20"/>
      <c r="CI42" s="24" t="s">
        <v>11</v>
      </c>
      <c r="CJ42" s="25" t="s">
        <v>28</v>
      </c>
      <c r="CK42" s="25" t="s">
        <v>30</v>
      </c>
      <c r="CL42" s="25" t="s">
        <v>33</v>
      </c>
      <c r="CM42" s="26" t="s">
        <v>24</v>
      </c>
      <c r="CN42" s="20"/>
      <c r="CO42" s="48"/>
      <c r="CQ42" s="47"/>
      <c r="CR42" s="19"/>
      <c r="CS42" s="4">
        <f>G37</f>
        <v>24</v>
      </c>
      <c r="CT42" s="5">
        <f>G30</f>
        <v>17</v>
      </c>
      <c r="CU42" s="5">
        <f>G28</f>
        <v>15</v>
      </c>
      <c r="CV42" s="5">
        <f>G19</f>
        <v>6</v>
      </c>
      <c r="CW42" s="6">
        <f>G16</f>
        <v>3</v>
      </c>
      <c r="CX42" s="53">
        <f t="shared" si="152"/>
        <v>65</v>
      </c>
      <c r="CY42" s="20"/>
      <c r="CZ42" s="24" t="s">
        <v>22</v>
      </c>
      <c r="DA42" s="25" t="s">
        <v>28</v>
      </c>
      <c r="DB42" s="25" t="s">
        <v>30</v>
      </c>
      <c r="DC42" s="25" t="s">
        <v>19</v>
      </c>
      <c r="DD42" s="26" t="s">
        <v>24</v>
      </c>
      <c r="DE42" s="20"/>
      <c r="DF42" s="48"/>
      <c r="DH42" s="47"/>
      <c r="DI42" s="19"/>
      <c r="DJ42" s="4">
        <f>G36</f>
        <v>23</v>
      </c>
      <c r="DK42" s="5">
        <f>G30</f>
        <v>17</v>
      </c>
      <c r="DL42" s="5">
        <f>G24</f>
        <v>11</v>
      </c>
      <c r="DM42" s="5">
        <f>G23</f>
        <v>10</v>
      </c>
      <c r="DN42" s="6">
        <f>G17</f>
        <v>4</v>
      </c>
      <c r="DO42" s="53">
        <f t="shared" si="153"/>
        <v>65</v>
      </c>
      <c r="DP42" s="20"/>
      <c r="DQ42" s="24" t="s">
        <v>26</v>
      </c>
      <c r="DR42" s="25" t="s">
        <v>28</v>
      </c>
      <c r="DS42" s="25" t="s">
        <v>29</v>
      </c>
      <c r="DT42" s="25" t="s">
        <v>20</v>
      </c>
      <c r="DU42" s="26" t="s">
        <v>14</v>
      </c>
      <c r="DV42" s="20"/>
      <c r="DW42" s="48"/>
      <c r="DY42" s="47"/>
      <c r="DZ42" s="19"/>
      <c r="EA42" s="4">
        <f>G38</f>
        <v>25</v>
      </c>
      <c r="EB42" s="5">
        <f>G30</f>
        <v>17</v>
      </c>
      <c r="EC42" s="5">
        <f>G24</f>
        <v>11</v>
      </c>
      <c r="ED42" s="5">
        <f>G21</f>
        <v>8</v>
      </c>
      <c r="EE42" s="6">
        <f>G17</f>
        <v>4</v>
      </c>
      <c r="EF42" s="53">
        <f t="shared" si="154"/>
        <v>65</v>
      </c>
      <c r="EG42" s="20"/>
      <c r="EH42" s="24" t="s">
        <v>16</v>
      </c>
      <c r="EI42" s="25" t="s">
        <v>28</v>
      </c>
      <c r="EJ42" s="25" t="s">
        <v>29</v>
      </c>
      <c r="EK42" s="25" t="s">
        <v>12</v>
      </c>
      <c r="EL42" s="26" t="s">
        <v>14</v>
      </c>
      <c r="EM42" s="20"/>
      <c r="EN42" s="48"/>
      <c r="EP42" s="47"/>
      <c r="EQ42" s="19"/>
      <c r="ER42" s="4">
        <f>G34</f>
        <v>21</v>
      </c>
      <c r="ES42" s="5">
        <f>G30</f>
        <v>17</v>
      </c>
      <c r="ET42" s="5">
        <f>G26</f>
        <v>13</v>
      </c>
      <c r="EU42" s="5">
        <f>G23</f>
        <v>10</v>
      </c>
      <c r="EV42" s="6">
        <f>G17</f>
        <v>4</v>
      </c>
      <c r="EW42" s="53">
        <f t="shared" si="155"/>
        <v>65</v>
      </c>
      <c r="EX42" s="20"/>
      <c r="EY42" s="24" t="s">
        <v>11</v>
      </c>
      <c r="EZ42" s="25" t="s">
        <v>28</v>
      </c>
      <c r="FA42" s="25" t="s">
        <v>21</v>
      </c>
      <c r="FB42" s="25" t="s">
        <v>20</v>
      </c>
      <c r="FC42" s="26" t="s">
        <v>14</v>
      </c>
      <c r="FD42" s="20"/>
      <c r="FE42" s="48"/>
      <c r="FG42" s="47"/>
      <c r="FH42" s="19"/>
      <c r="FI42" s="4">
        <f>G38</f>
        <v>25</v>
      </c>
      <c r="FJ42" s="5">
        <f>G30</f>
        <v>17</v>
      </c>
      <c r="FK42" s="5">
        <f>G26</f>
        <v>13</v>
      </c>
      <c r="FL42" s="5">
        <f>G19</f>
        <v>6</v>
      </c>
      <c r="FM42" s="6">
        <f>G17</f>
        <v>4</v>
      </c>
      <c r="FN42" s="53">
        <f t="shared" si="156"/>
        <v>65</v>
      </c>
      <c r="FO42" s="20"/>
      <c r="FP42" s="24" t="s">
        <v>16</v>
      </c>
      <c r="FQ42" s="25" t="s">
        <v>28</v>
      </c>
      <c r="FR42" s="25" t="s">
        <v>21</v>
      </c>
      <c r="FS42" s="25" t="s">
        <v>19</v>
      </c>
      <c r="FT42" s="26" t="s">
        <v>14</v>
      </c>
      <c r="FU42" s="20"/>
      <c r="FV42" s="48"/>
    </row>
    <row r="43" spans="1:178" x14ac:dyDescent="0.2">
      <c r="J43" s="47"/>
      <c r="K43" s="19"/>
      <c r="L43" s="4">
        <f>G19</f>
        <v>6</v>
      </c>
      <c r="M43" s="5">
        <f>G18</f>
        <v>5</v>
      </c>
      <c r="N43" s="5">
        <f>G36</f>
        <v>23</v>
      </c>
      <c r="O43" s="5">
        <f>G32</f>
        <v>19</v>
      </c>
      <c r="P43" s="6">
        <f>G25</f>
        <v>12</v>
      </c>
      <c r="Q43" s="53">
        <f t="shared" si="147"/>
        <v>65</v>
      </c>
      <c r="R43" s="20"/>
      <c r="S43" s="24" t="s">
        <v>19</v>
      </c>
      <c r="T43" s="25" t="s">
        <v>31</v>
      </c>
      <c r="U43" s="25" t="s">
        <v>26</v>
      </c>
      <c r="V43" s="25" t="s">
        <v>25</v>
      </c>
      <c r="W43" s="26" t="s">
        <v>15</v>
      </c>
      <c r="X43" s="20"/>
      <c r="Y43" s="48"/>
      <c r="AA43" s="47"/>
      <c r="AB43" s="19"/>
      <c r="AC43" s="4">
        <f>G19</f>
        <v>6</v>
      </c>
      <c r="AD43" s="5">
        <f>G17</f>
        <v>4</v>
      </c>
      <c r="AE43" s="5">
        <f>G36</f>
        <v>23</v>
      </c>
      <c r="AF43" s="5">
        <f>G33</f>
        <v>20</v>
      </c>
      <c r="AG43" s="6">
        <f>G25</f>
        <v>12</v>
      </c>
      <c r="AH43" s="53">
        <f t="shared" si="148"/>
        <v>65</v>
      </c>
      <c r="AI43" s="20"/>
      <c r="AJ43" s="24" t="s">
        <v>19</v>
      </c>
      <c r="AK43" s="25" t="s">
        <v>14</v>
      </c>
      <c r="AL43" s="25" t="s">
        <v>26</v>
      </c>
      <c r="AM43" s="25" t="s">
        <v>13</v>
      </c>
      <c r="AN43" s="26" t="s">
        <v>15</v>
      </c>
      <c r="AO43" s="20"/>
      <c r="AP43" s="48"/>
      <c r="AR43" s="47"/>
      <c r="AS43" s="19"/>
      <c r="AT43" s="4">
        <f>G22</f>
        <v>9</v>
      </c>
      <c r="AU43" s="5">
        <f>G18</f>
        <v>5</v>
      </c>
      <c r="AV43" s="5">
        <f>G36</f>
        <v>23</v>
      </c>
      <c r="AW43" s="5">
        <f>G29</f>
        <v>16</v>
      </c>
      <c r="AX43" s="6">
        <f>G25</f>
        <v>12</v>
      </c>
      <c r="AY43" s="53">
        <f t="shared" si="149"/>
        <v>65</v>
      </c>
      <c r="AZ43" s="20"/>
      <c r="BA43" s="24" t="s">
        <v>33</v>
      </c>
      <c r="BB43" s="25" t="s">
        <v>31</v>
      </c>
      <c r="BC43" s="25" t="s">
        <v>26</v>
      </c>
      <c r="BD43" s="25" t="s">
        <v>17</v>
      </c>
      <c r="BE43" s="26" t="s">
        <v>15</v>
      </c>
      <c r="BF43" s="20"/>
      <c r="BG43" s="48"/>
      <c r="BI43" s="47"/>
      <c r="BJ43" s="19"/>
      <c r="BK43" s="4">
        <f>G22</f>
        <v>9</v>
      </c>
      <c r="BL43" s="5">
        <f>G14</f>
        <v>1</v>
      </c>
      <c r="BM43" s="5">
        <f>G36</f>
        <v>23</v>
      </c>
      <c r="BN43" s="5">
        <f>G33</f>
        <v>20</v>
      </c>
      <c r="BO43" s="6">
        <f>G25</f>
        <v>12</v>
      </c>
      <c r="BP43" s="53">
        <f t="shared" si="150"/>
        <v>65</v>
      </c>
      <c r="BQ43" s="20"/>
      <c r="BR43" s="24" t="s">
        <v>33</v>
      </c>
      <c r="BS43" s="25" t="s">
        <v>32</v>
      </c>
      <c r="BT43" s="25" t="s">
        <v>26</v>
      </c>
      <c r="BU43" s="25" t="s">
        <v>13</v>
      </c>
      <c r="BV43" s="26" t="s">
        <v>15</v>
      </c>
      <c r="BW43" s="20"/>
      <c r="BX43" s="48"/>
      <c r="BZ43" s="47"/>
      <c r="CA43" s="19"/>
      <c r="CB43" s="4">
        <f>G23</f>
        <v>10</v>
      </c>
      <c r="CC43" s="5">
        <f>G17</f>
        <v>4</v>
      </c>
      <c r="CD43" s="5">
        <f>G36</f>
        <v>23</v>
      </c>
      <c r="CE43" s="5">
        <f>G29</f>
        <v>16</v>
      </c>
      <c r="CF43" s="6">
        <f>G25</f>
        <v>12</v>
      </c>
      <c r="CG43" s="53">
        <f t="shared" si="151"/>
        <v>65</v>
      </c>
      <c r="CH43" s="20"/>
      <c r="CI43" s="24" t="s">
        <v>20</v>
      </c>
      <c r="CJ43" s="25" t="s">
        <v>14</v>
      </c>
      <c r="CK43" s="25" t="s">
        <v>26</v>
      </c>
      <c r="CL43" s="25" t="s">
        <v>17</v>
      </c>
      <c r="CM43" s="26" t="s">
        <v>15</v>
      </c>
      <c r="CN43" s="20"/>
      <c r="CO43" s="48"/>
      <c r="CQ43" s="47"/>
      <c r="CR43" s="19"/>
      <c r="CS43" s="4">
        <f>G23</f>
        <v>10</v>
      </c>
      <c r="CT43" s="5">
        <f>G14</f>
        <v>1</v>
      </c>
      <c r="CU43" s="5">
        <f>G36</f>
        <v>23</v>
      </c>
      <c r="CV43" s="5">
        <f>G32</f>
        <v>19</v>
      </c>
      <c r="CW43" s="6">
        <f>G25</f>
        <v>12</v>
      </c>
      <c r="CX43" s="53">
        <f t="shared" si="152"/>
        <v>65</v>
      </c>
      <c r="CY43" s="20"/>
      <c r="CZ43" s="24" t="s">
        <v>20</v>
      </c>
      <c r="DA43" s="25" t="s">
        <v>32</v>
      </c>
      <c r="DB43" s="25" t="s">
        <v>26</v>
      </c>
      <c r="DC43" s="25" t="s">
        <v>25</v>
      </c>
      <c r="DD43" s="26" t="s">
        <v>15</v>
      </c>
      <c r="DE43" s="20"/>
      <c r="DF43" s="48"/>
      <c r="DH43" s="47"/>
      <c r="DI43" s="19"/>
      <c r="DJ43" s="4">
        <f>G19</f>
        <v>6</v>
      </c>
      <c r="DK43" s="5">
        <f>G18</f>
        <v>5</v>
      </c>
      <c r="DL43" s="5">
        <f>G37</f>
        <v>24</v>
      </c>
      <c r="DM43" s="5">
        <f>G31</f>
        <v>18</v>
      </c>
      <c r="DN43" s="6">
        <f>G25</f>
        <v>12</v>
      </c>
      <c r="DO43" s="53">
        <f t="shared" si="153"/>
        <v>65</v>
      </c>
      <c r="DP43" s="20"/>
      <c r="DQ43" s="24" t="s">
        <v>19</v>
      </c>
      <c r="DR43" s="25" t="s">
        <v>31</v>
      </c>
      <c r="DS43" s="25" t="s">
        <v>22</v>
      </c>
      <c r="DT43" s="25" t="s">
        <v>18</v>
      </c>
      <c r="DU43" s="26" t="s">
        <v>15</v>
      </c>
      <c r="DV43" s="20"/>
      <c r="DW43" s="48"/>
      <c r="DY43" s="47"/>
      <c r="DZ43" s="19"/>
      <c r="EA43" s="4">
        <f>G19</f>
        <v>6</v>
      </c>
      <c r="EB43" s="5">
        <f>G16</f>
        <v>3</v>
      </c>
      <c r="EC43" s="5">
        <f>G37</f>
        <v>24</v>
      </c>
      <c r="ED43" s="5">
        <f>G33</f>
        <v>20</v>
      </c>
      <c r="EE43" s="6">
        <f>G25</f>
        <v>12</v>
      </c>
      <c r="EF43" s="53">
        <f t="shared" si="154"/>
        <v>65</v>
      </c>
      <c r="EG43" s="20"/>
      <c r="EH43" s="24" t="s">
        <v>19</v>
      </c>
      <c r="EI43" s="25" t="s">
        <v>24</v>
      </c>
      <c r="EJ43" s="25" t="s">
        <v>22</v>
      </c>
      <c r="EK43" s="25" t="s">
        <v>13</v>
      </c>
      <c r="EL43" s="26" t="s">
        <v>15</v>
      </c>
      <c r="EM43" s="20"/>
      <c r="EN43" s="48"/>
      <c r="EP43" s="47"/>
      <c r="EQ43" s="19"/>
      <c r="ER43" s="4">
        <f>G21</f>
        <v>8</v>
      </c>
      <c r="ES43" s="5">
        <f>G18</f>
        <v>5</v>
      </c>
      <c r="ET43" s="5">
        <f>G37</f>
        <v>24</v>
      </c>
      <c r="EU43" s="5">
        <f>G29</f>
        <v>16</v>
      </c>
      <c r="EV43" s="6">
        <f>G25</f>
        <v>12</v>
      </c>
      <c r="EW43" s="53">
        <f t="shared" si="155"/>
        <v>65</v>
      </c>
      <c r="EX43" s="20"/>
      <c r="EY43" s="24" t="s">
        <v>12</v>
      </c>
      <c r="EZ43" s="25" t="s">
        <v>31</v>
      </c>
      <c r="FA43" s="25" t="s">
        <v>22</v>
      </c>
      <c r="FB43" s="25" t="s">
        <v>17</v>
      </c>
      <c r="FC43" s="26" t="s">
        <v>15</v>
      </c>
      <c r="FD43" s="20"/>
      <c r="FE43" s="48"/>
      <c r="FG43" s="47"/>
      <c r="FH43" s="19"/>
      <c r="FI43" s="4">
        <f>G21</f>
        <v>8</v>
      </c>
      <c r="FJ43" s="5">
        <f>G14</f>
        <v>1</v>
      </c>
      <c r="FK43" s="5">
        <f>G37</f>
        <v>24</v>
      </c>
      <c r="FL43" s="5">
        <f>G33</f>
        <v>20</v>
      </c>
      <c r="FM43" s="6">
        <f>G25</f>
        <v>12</v>
      </c>
      <c r="FN43" s="53">
        <f t="shared" si="156"/>
        <v>65</v>
      </c>
      <c r="FO43" s="20"/>
      <c r="FP43" s="24" t="s">
        <v>12</v>
      </c>
      <c r="FQ43" s="25" t="s">
        <v>32</v>
      </c>
      <c r="FR43" s="25" t="s">
        <v>22</v>
      </c>
      <c r="FS43" s="25" t="s">
        <v>13</v>
      </c>
      <c r="FT43" s="26" t="s">
        <v>15</v>
      </c>
      <c r="FU43" s="20"/>
      <c r="FV43" s="48"/>
    </row>
    <row r="44" spans="1:178" ht="13.5" thickBot="1" x14ac:dyDescent="0.25">
      <c r="J44" s="47"/>
      <c r="K44" s="19"/>
      <c r="L44" s="7">
        <f>G31</f>
        <v>18</v>
      </c>
      <c r="M44" s="8">
        <f>G27</f>
        <v>14</v>
      </c>
      <c r="N44" s="8">
        <f>G20</f>
        <v>7</v>
      </c>
      <c r="O44" s="8">
        <f>G14</f>
        <v>1</v>
      </c>
      <c r="P44" s="9">
        <f>G38</f>
        <v>25</v>
      </c>
      <c r="Q44" s="53">
        <f t="shared" si="147"/>
        <v>65</v>
      </c>
      <c r="R44" s="20"/>
      <c r="S44" s="27" t="s">
        <v>18</v>
      </c>
      <c r="T44" s="28" t="s">
        <v>10</v>
      </c>
      <c r="U44" s="28" t="s">
        <v>27</v>
      </c>
      <c r="V44" s="28" t="s">
        <v>32</v>
      </c>
      <c r="W44" s="29" t="s">
        <v>16</v>
      </c>
      <c r="X44" s="20"/>
      <c r="Y44" s="48"/>
      <c r="AA44" s="47"/>
      <c r="AB44" s="19"/>
      <c r="AC44" s="7">
        <f>G31</f>
        <v>18</v>
      </c>
      <c r="AD44" s="8">
        <f>G28</f>
        <v>15</v>
      </c>
      <c r="AE44" s="8">
        <f>G20</f>
        <v>7</v>
      </c>
      <c r="AF44" s="8">
        <f>G14</f>
        <v>1</v>
      </c>
      <c r="AG44" s="9">
        <f>G37</f>
        <v>24</v>
      </c>
      <c r="AH44" s="53">
        <f t="shared" si="148"/>
        <v>65</v>
      </c>
      <c r="AI44" s="20"/>
      <c r="AJ44" s="27" t="s">
        <v>18</v>
      </c>
      <c r="AK44" s="28" t="s">
        <v>30</v>
      </c>
      <c r="AL44" s="28" t="s">
        <v>27</v>
      </c>
      <c r="AM44" s="28" t="s">
        <v>32</v>
      </c>
      <c r="AN44" s="29" t="s">
        <v>22</v>
      </c>
      <c r="AO44" s="20"/>
      <c r="AP44" s="48"/>
      <c r="AR44" s="47"/>
      <c r="AS44" s="19"/>
      <c r="AT44" s="7">
        <f>G31</f>
        <v>18</v>
      </c>
      <c r="AU44" s="8">
        <f>G24</f>
        <v>11</v>
      </c>
      <c r="AV44" s="8">
        <f>G20</f>
        <v>7</v>
      </c>
      <c r="AW44" s="8">
        <f>G17</f>
        <v>4</v>
      </c>
      <c r="AX44" s="9">
        <f>G38</f>
        <v>25</v>
      </c>
      <c r="AY44" s="53">
        <f t="shared" si="149"/>
        <v>65</v>
      </c>
      <c r="AZ44" s="20"/>
      <c r="BA44" s="27" t="s">
        <v>18</v>
      </c>
      <c r="BB44" s="28" t="s">
        <v>29</v>
      </c>
      <c r="BC44" s="28" t="s">
        <v>27</v>
      </c>
      <c r="BD44" s="28" t="s">
        <v>14</v>
      </c>
      <c r="BE44" s="29" t="s">
        <v>16</v>
      </c>
      <c r="BF44" s="20"/>
      <c r="BG44" s="48"/>
      <c r="BI44" s="47"/>
      <c r="BJ44" s="19"/>
      <c r="BK44" s="7">
        <f>G31</f>
        <v>18</v>
      </c>
      <c r="BL44" s="8">
        <f>G28</f>
        <v>15</v>
      </c>
      <c r="BM44" s="8">
        <f>G20</f>
        <v>7</v>
      </c>
      <c r="BN44" s="8">
        <f>G17</f>
        <v>4</v>
      </c>
      <c r="BO44" s="9">
        <f>G34</f>
        <v>21</v>
      </c>
      <c r="BP44" s="53">
        <f t="shared" si="150"/>
        <v>65</v>
      </c>
      <c r="BQ44" s="20"/>
      <c r="BR44" s="27" t="s">
        <v>18</v>
      </c>
      <c r="BS44" s="28" t="s">
        <v>30</v>
      </c>
      <c r="BT44" s="28" t="s">
        <v>27</v>
      </c>
      <c r="BU44" s="28" t="s">
        <v>14</v>
      </c>
      <c r="BV44" s="29" t="s">
        <v>11</v>
      </c>
      <c r="BW44" s="20"/>
      <c r="BX44" s="48"/>
      <c r="BZ44" s="47"/>
      <c r="CA44" s="19"/>
      <c r="CB44" s="7">
        <f>G31</f>
        <v>18</v>
      </c>
      <c r="CC44" s="8">
        <f>G24</f>
        <v>11</v>
      </c>
      <c r="CD44" s="8">
        <f>G20</f>
        <v>7</v>
      </c>
      <c r="CE44" s="8">
        <f>G18</f>
        <v>5</v>
      </c>
      <c r="CF44" s="9">
        <f>G37</f>
        <v>24</v>
      </c>
      <c r="CG44" s="53">
        <f t="shared" si="151"/>
        <v>65</v>
      </c>
      <c r="CH44" s="20"/>
      <c r="CI44" s="27" t="s">
        <v>18</v>
      </c>
      <c r="CJ44" s="28" t="s">
        <v>29</v>
      </c>
      <c r="CK44" s="28" t="s">
        <v>27</v>
      </c>
      <c r="CL44" s="28" t="s">
        <v>31</v>
      </c>
      <c r="CM44" s="29" t="s">
        <v>22</v>
      </c>
      <c r="CN44" s="20"/>
      <c r="CO44" s="48"/>
      <c r="CQ44" s="47"/>
      <c r="CR44" s="19"/>
      <c r="CS44" s="7">
        <f>G31</f>
        <v>18</v>
      </c>
      <c r="CT44" s="8">
        <f>G27</f>
        <v>14</v>
      </c>
      <c r="CU44" s="8">
        <f>G20</f>
        <v>7</v>
      </c>
      <c r="CV44" s="8">
        <f>G18</f>
        <v>5</v>
      </c>
      <c r="CW44" s="9">
        <f>G34</f>
        <v>21</v>
      </c>
      <c r="CX44" s="53">
        <f t="shared" si="152"/>
        <v>65</v>
      </c>
      <c r="CY44" s="20"/>
      <c r="CZ44" s="27" t="s">
        <v>18</v>
      </c>
      <c r="DA44" s="28" t="s">
        <v>10</v>
      </c>
      <c r="DB44" s="28" t="s">
        <v>27</v>
      </c>
      <c r="DC44" s="28" t="s">
        <v>31</v>
      </c>
      <c r="DD44" s="29" t="s">
        <v>11</v>
      </c>
      <c r="DE44" s="20"/>
      <c r="DF44" s="48"/>
      <c r="DH44" s="47"/>
      <c r="DI44" s="19"/>
      <c r="DJ44" s="7">
        <f>G32</f>
        <v>19</v>
      </c>
      <c r="DK44" s="8">
        <f>G26</f>
        <v>13</v>
      </c>
      <c r="DL44" s="8">
        <f>G20</f>
        <v>7</v>
      </c>
      <c r="DM44" s="8">
        <f>G14</f>
        <v>1</v>
      </c>
      <c r="DN44" s="9">
        <f>G38</f>
        <v>25</v>
      </c>
      <c r="DO44" s="53">
        <f t="shared" si="153"/>
        <v>65</v>
      </c>
      <c r="DP44" s="20"/>
      <c r="DQ44" s="27" t="s">
        <v>25</v>
      </c>
      <c r="DR44" s="28" t="s">
        <v>21</v>
      </c>
      <c r="DS44" s="28" t="s">
        <v>27</v>
      </c>
      <c r="DT44" s="28" t="s">
        <v>32</v>
      </c>
      <c r="DU44" s="29" t="s">
        <v>16</v>
      </c>
      <c r="DV44" s="20"/>
      <c r="DW44" s="48"/>
      <c r="DY44" s="47"/>
      <c r="DZ44" s="19"/>
      <c r="EA44" s="7">
        <f>G32</f>
        <v>19</v>
      </c>
      <c r="EB44" s="8">
        <f>G28</f>
        <v>15</v>
      </c>
      <c r="EC44" s="8">
        <f>G20</f>
        <v>7</v>
      </c>
      <c r="ED44" s="8">
        <f>G14</f>
        <v>1</v>
      </c>
      <c r="EE44" s="9">
        <f>G36</f>
        <v>23</v>
      </c>
      <c r="EF44" s="53">
        <f t="shared" si="154"/>
        <v>65</v>
      </c>
      <c r="EG44" s="20"/>
      <c r="EH44" s="27" t="s">
        <v>25</v>
      </c>
      <c r="EI44" s="28" t="s">
        <v>30</v>
      </c>
      <c r="EJ44" s="28" t="s">
        <v>27</v>
      </c>
      <c r="EK44" s="28" t="s">
        <v>32</v>
      </c>
      <c r="EL44" s="29" t="s">
        <v>26</v>
      </c>
      <c r="EM44" s="20"/>
      <c r="EN44" s="48"/>
      <c r="EP44" s="47"/>
      <c r="EQ44" s="19"/>
      <c r="ER44" s="7">
        <f>G32</f>
        <v>19</v>
      </c>
      <c r="ES44" s="8">
        <f>G24</f>
        <v>11</v>
      </c>
      <c r="ET44" s="8">
        <f>G20</f>
        <v>7</v>
      </c>
      <c r="EU44" s="8">
        <f>G16</f>
        <v>3</v>
      </c>
      <c r="EV44" s="9">
        <f>G38</f>
        <v>25</v>
      </c>
      <c r="EW44" s="53">
        <f t="shared" si="155"/>
        <v>65</v>
      </c>
      <c r="EX44" s="20"/>
      <c r="EY44" s="27" t="s">
        <v>25</v>
      </c>
      <c r="EZ44" s="28" t="s">
        <v>29</v>
      </c>
      <c r="FA44" s="28" t="s">
        <v>27</v>
      </c>
      <c r="FB44" s="28" t="s">
        <v>24</v>
      </c>
      <c r="FC44" s="29" t="s">
        <v>16</v>
      </c>
      <c r="FD44" s="20"/>
      <c r="FE44" s="48"/>
      <c r="FG44" s="47"/>
      <c r="FH44" s="19"/>
      <c r="FI44" s="7">
        <f>G32</f>
        <v>19</v>
      </c>
      <c r="FJ44" s="8">
        <f>G28</f>
        <v>15</v>
      </c>
      <c r="FK44" s="8">
        <f>G20</f>
        <v>7</v>
      </c>
      <c r="FL44" s="8">
        <f>G16</f>
        <v>3</v>
      </c>
      <c r="FM44" s="9">
        <f>G34</f>
        <v>21</v>
      </c>
      <c r="FN44" s="53">
        <f t="shared" si="156"/>
        <v>65</v>
      </c>
      <c r="FO44" s="20"/>
      <c r="FP44" s="27" t="s">
        <v>25</v>
      </c>
      <c r="FQ44" s="28" t="s">
        <v>30</v>
      </c>
      <c r="FR44" s="28" t="s">
        <v>27</v>
      </c>
      <c r="FS44" s="28" t="s">
        <v>24</v>
      </c>
      <c r="FT44" s="29" t="s">
        <v>11</v>
      </c>
      <c r="FU44" s="20"/>
      <c r="FV44" s="48"/>
    </row>
    <row r="45" spans="1:178" x14ac:dyDescent="0.2">
      <c r="J45" s="47"/>
      <c r="K45" s="19"/>
      <c r="L45" s="55">
        <f>SUM(L40:L44)</f>
        <v>65</v>
      </c>
      <c r="M45" s="56">
        <f t="shared" ref="M45" si="157">SUM(M40:M44)</f>
        <v>65</v>
      </c>
      <c r="N45" s="56">
        <f t="shared" ref="N45" si="158">SUM(N40:N44)</f>
        <v>65</v>
      </c>
      <c r="O45" s="56">
        <f t="shared" ref="O45" si="159">SUM(O40:O44)</f>
        <v>65</v>
      </c>
      <c r="P45" s="56">
        <f t="shared" ref="P45" si="160">SUM(P40:P44)</f>
        <v>65</v>
      </c>
      <c r="Q45" s="10">
        <f>SUM(L40,M41,N42,O43,P44)</f>
        <v>65</v>
      </c>
      <c r="R45" s="30"/>
      <c r="S45" s="15"/>
      <c r="T45" s="15"/>
      <c r="U45" s="15"/>
      <c r="V45" s="15"/>
      <c r="W45" s="15"/>
      <c r="X45" s="20"/>
      <c r="Y45" s="48"/>
      <c r="AA45" s="47"/>
      <c r="AB45" s="19"/>
      <c r="AC45" s="55">
        <f>SUM(AC40:AC44)</f>
        <v>65</v>
      </c>
      <c r="AD45" s="56">
        <f t="shared" ref="AD45" si="161">SUM(AD40:AD44)</f>
        <v>65</v>
      </c>
      <c r="AE45" s="56">
        <f t="shared" ref="AE45" si="162">SUM(AE40:AE44)</f>
        <v>65</v>
      </c>
      <c r="AF45" s="56">
        <f t="shared" ref="AF45" si="163">SUM(AF40:AF44)</f>
        <v>65</v>
      </c>
      <c r="AG45" s="56">
        <f t="shared" ref="AG45" si="164">SUM(AG40:AG44)</f>
        <v>65</v>
      </c>
      <c r="AH45" s="10">
        <f>SUM(AC40,AD41,AE42,AF43,AG44)</f>
        <v>65</v>
      </c>
      <c r="AI45" s="30"/>
      <c r="AJ45" s="15"/>
      <c r="AK45" s="15"/>
      <c r="AL45" s="15"/>
      <c r="AM45" s="15"/>
      <c r="AN45" s="15"/>
      <c r="AO45" s="20"/>
      <c r="AP45" s="48"/>
      <c r="AR45" s="47"/>
      <c r="AS45" s="19"/>
      <c r="AT45" s="55">
        <f>SUM(AT40:AT44)</f>
        <v>65</v>
      </c>
      <c r="AU45" s="56">
        <f t="shared" ref="AU45" si="165">SUM(AU40:AU44)</f>
        <v>65</v>
      </c>
      <c r="AV45" s="56">
        <f t="shared" ref="AV45" si="166">SUM(AV40:AV44)</f>
        <v>65</v>
      </c>
      <c r="AW45" s="56">
        <f t="shared" ref="AW45" si="167">SUM(AW40:AW44)</f>
        <v>65</v>
      </c>
      <c r="AX45" s="56">
        <f t="shared" ref="AX45" si="168">SUM(AX40:AX44)</f>
        <v>65</v>
      </c>
      <c r="AY45" s="10">
        <f>SUM(AT40,AU41,AV42,AW43,AX44)</f>
        <v>65</v>
      </c>
      <c r="AZ45" s="30"/>
      <c r="BA45" s="15"/>
      <c r="BB45" s="15"/>
      <c r="BC45" s="15"/>
      <c r="BD45" s="15"/>
      <c r="BE45" s="15"/>
      <c r="BF45" s="20"/>
      <c r="BG45" s="48"/>
      <c r="BI45" s="47"/>
      <c r="BJ45" s="19"/>
      <c r="BK45" s="55">
        <f>SUM(BK40:BK44)</f>
        <v>65</v>
      </c>
      <c r="BL45" s="56">
        <f t="shared" ref="BL45" si="169">SUM(BL40:BL44)</f>
        <v>65</v>
      </c>
      <c r="BM45" s="56">
        <f t="shared" ref="BM45" si="170">SUM(BM40:BM44)</f>
        <v>65</v>
      </c>
      <c r="BN45" s="56">
        <f t="shared" ref="BN45" si="171">SUM(BN40:BN44)</f>
        <v>65</v>
      </c>
      <c r="BO45" s="56">
        <f t="shared" ref="BO45" si="172">SUM(BO40:BO44)</f>
        <v>65</v>
      </c>
      <c r="BP45" s="10">
        <f>SUMSQ(BK40,BL41,BM42,BN43,BO44)</f>
        <v>1105</v>
      </c>
      <c r="BQ45" s="30"/>
      <c r="BR45" s="15"/>
      <c r="BS45" s="15"/>
      <c r="BT45" s="15"/>
      <c r="BU45" s="15"/>
      <c r="BV45" s="15"/>
      <c r="BW45" s="20"/>
      <c r="BX45" s="48"/>
      <c r="BZ45" s="47"/>
      <c r="CA45" s="19"/>
      <c r="CB45" s="55">
        <f>SUM(CB40:CB44)</f>
        <v>65</v>
      </c>
      <c r="CC45" s="56">
        <f t="shared" ref="CC45" si="173">SUM(CC40:CC44)</f>
        <v>65</v>
      </c>
      <c r="CD45" s="56">
        <f t="shared" ref="CD45" si="174">SUM(CD40:CD44)</f>
        <v>65</v>
      </c>
      <c r="CE45" s="56">
        <f t="shared" ref="CE45" si="175">SUM(CE40:CE44)</f>
        <v>65</v>
      </c>
      <c r="CF45" s="56">
        <f t="shared" ref="CF45" si="176">SUM(CF40:CF44)</f>
        <v>65</v>
      </c>
      <c r="CG45" s="10">
        <f>SUM(CB40,CC41,CD42,CE43,CF44)</f>
        <v>65</v>
      </c>
      <c r="CH45" s="30"/>
      <c r="CI45" s="15"/>
      <c r="CJ45" s="15"/>
      <c r="CK45" s="15"/>
      <c r="CL45" s="15"/>
      <c r="CM45" s="15"/>
      <c r="CN45" s="20"/>
      <c r="CO45" s="48"/>
      <c r="CQ45" s="47"/>
      <c r="CR45" s="19"/>
      <c r="CS45" s="55">
        <f>SUM(CS40:CS44)</f>
        <v>65</v>
      </c>
      <c r="CT45" s="56">
        <f t="shared" ref="CT45" si="177">SUM(CT40:CT44)</f>
        <v>65</v>
      </c>
      <c r="CU45" s="56">
        <f t="shared" ref="CU45" si="178">SUM(CU40:CU44)</f>
        <v>65</v>
      </c>
      <c r="CV45" s="56">
        <f t="shared" ref="CV45" si="179">SUM(CV40:CV44)</f>
        <v>65</v>
      </c>
      <c r="CW45" s="56">
        <f t="shared" ref="CW45" si="180">SUM(CW40:CW44)</f>
        <v>65</v>
      </c>
      <c r="CX45" s="10">
        <f>SUM(CS40,CT41,CU42,CV43,CW44)</f>
        <v>65</v>
      </c>
      <c r="CY45" s="30"/>
      <c r="CZ45" s="15"/>
      <c r="DA45" s="15"/>
      <c r="DB45" s="15"/>
      <c r="DC45" s="15"/>
      <c r="DD45" s="15"/>
      <c r="DE45" s="20"/>
      <c r="DF45" s="48"/>
      <c r="DH45" s="47"/>
      <c r="DI45" s="19"/>
      <c r="DJ45" s="55">
        <f>SUM(DJ40:DJ44)</f>
        <v>65</v>
      </c>
      <c r="DK45" s="56">
        <f t="shared" ref="DK45" si="181">SUM(DK40:DK44)</f>
        <v>65</v>
      </c>
      <c r="DL45" s="56">
        <f t="shared" ref="DL45" si="182">SUM(DL40:DL44)</f>
        <v>65</v>
      </c>
      <c r="DM45" s="56">
        <f t="shared" ref="DM45" si="183">SUM(DM40:DM44)</f>
        <v>65</v>
      </c>
      <c r="DN45" s="56">
        <f t="shared" ref="DN45" si="184">SUM(DN40:DN44)</f>
        <v>64</v>
      </c>
      <c r="DO45" s="10">
        <f>SUM(DJ40,DK41,DL42,DM43,DN44)</f>
        <v>65</v>
      </c>
      <c r="DP45" s="30"/>
      <c r="DQ45" s="15"/>
      <c r="DR45" s="15"/>
      <c r="DS45" s="15"/>
      <c r="DT45" s="15"/>
      <c r="DU45" s="15"/>
      <c r="DV45" s="20"/>
      <c r="DW45" s="48"/>
      <c r="DY45" s="47"/>
      <c r="DZ45" s="19"/>
      <c r="EA45" s="55">
        <f>SUM(EA40:EA44)</f>
        <v>65</v>
      </c>
      <c r="EB45" s="56">
        <f t="shared" ref="EB45" si="185">SUM(EB40:EB44)</f>
        <v>65</v>
      </c>
      <c r="EC45" s="56">
        <f t="shared" ref="EC45" si="186">SUM(EC40:EC44)</f>
        <v>65</v>
      </c>
      <c r="ED45" s="56">
        <f t="shared" ref="ED45" si="187">SUM(ED40:ED44)</f>
        <v>65</v>
      </c>
      <c r="EE45" s="56">
        <f t="shared" ref="EE45" si="188">SUM(EE40:EE44)</f>
        <v>65</v>
      </c>
      <c r="EF45" s="10">
        <f>SUM(EA40,EB41,EC42,ED43,EE44)</f>
        <v>65</v>
      </c>
      <c r="EG45" s="30"/>
      <c r="EH45" s="15"/>
      <c r="EI45" s="15"/>
      <c r="EJ45" s="15"/>
      <c r="EK45" s="15"/>
      <c r="EL45" s="15"/>
      <c r="EM45" s="20"/>
      <c r="EN45" s="48"/>
      <c r="EP45" s="47"/>
      <c r="EQ45" s="19"/>
      <c r="ER45" s="55">
        <f>SUM(ER40:ER44)</f>
        <v>65</v>
      </c>
      <c r="ES45" s="56">
        <f t="shared" ref="ES45" si="189">SUM(ES40:ES44)</f>
        <v>65</v>
      </c>
      <c r="ET45" s="56">
        <f t="shared" ref="ET45" si="190">SUM(ET40:ET44)</f>
        <v>65</v>
      </c>
      <c r="EU45" s="56">
        <f t="shared" ref="EU45" si="191">SUM(EU40:EU44)</f>
        <v>64</v>
      </c>
      <c r="EV45" s="56">
        <f t="shared" ref="EV45" si="192">SUM(EV40:EV44)</f>
        <v>65</v>
      </c>
      <c r="EW45" s="10">
        <f>SUM(ER40,ES41,ET42,EU43,EV44)</f>
        <v>65</v>
      </c>
      <c r="EX45" s="30"/>
      <c r="EY45" s="15"/>
      <c r="EZ45" s="15"/>
      <c r="FA45" s="15"/>
      <c r="FB45" s="15"/>
      <c r="FC45" s="15"/>
      <c r="FD45" s="20"/>
      <c r="FE45" s="48"/>
      <c r="FG45" s="47"/>
      <c r="FH45" s="19"/>
      <c r="FI45" s="55">
        <f>SUM(FI40:FI44)</f>
        <v>65</v>
      </c>
      <c r="FJ45" s="56">
        <f t="shared" ref="FJ45" si="193">SUM(FJ40:FJ44)</f>
        <v>65</v>
      </c>
      <c r="FK45" s="56">
        <f t="shared" ref="FK45" si="194">SUM(FK40:FK44)</f>
        <v>65</v>
      </c>
      <c r="FL45" s="56">
        <f t="shared" ref="FL45" si="195">SUM(FL40:FL44)</f>
        <v>65</v>
      </c>
      <c r="FM45" s="56">
        <f t="shared" ref="FM45" si="196">SUM(FM40:FM44)</f>
        <v>65</v>
      </c>
      <c r="FN45" s="10">
        <f>SUM(FI40,FJ41,FK42,FL43,FM44)</f>
        <v>65</v>
      </c>
      <c r="FO45" s="30"/>
      <c r="FP45" s="15"/>
      <c r="FQ45" s="15"/>
      <c r="FR45" s="15"/>
      <c r="FS45" s="15"/>
      <c r="FT45" s="15"/>
      <c r="FU45" s="20"/>
      <c r="FV45" s="48"/>
    </row>
    <row r="46" spans="1:178" ht="13.5" thickBot="1" x14ac:dyDescent="0.25">
      <c r="J46" s="47"/>
      <c r="K46" s="19"/>
      <c r="L46" s="83">
        <f>L40+P40+L44+P44+N42</f>
        <v>65</v>
      </c>
      <c r="M46" s="84">
        <f>N40+L42+P42+N44+N42</f>
        <v>65</v>
      </c>
      <c r="N46" s="85">
        <f>M41+O41+M43+O43+N42</f>
        <v>65</v>
      </c>
      <c r="O46" s="86">
        <f>N41+M42+O42+N43+N42</f>
        <v>65</v>
      </c>
      <c r="P46" s="11"/>
      <c r="Q46" s="12">
        <f>SUM(L44,M43,N42,O41,P40)</f>
        <v>65</v>
      </c>
      <c r="R46" s="30"/>
      <c r="S46" s="25" t="s">
        <v>9</v>
      </c>
      <c r="T46" s="25" t="s">
        <v>12</v>
      </c>
      <c r="U46" s="25" t="s">
        <v>29</v>
      </c>
      <c r="V46" s="25" t="s">
        <v>25</v>
      </c>
      <c r="W46" s="25" t="s">
        <v>16</v>
      </c>
      <c r="X46" s="20"/>
      <c r="Y46" s="48"/>
      <c r="AA46" s="47"/>
      <c r="AB46" s="19"/>
      <c r="AC46" s="83">
        <f>AC40+AG40+AC44+AG44+AE42</f>
        <v>65</v>
      </c>
      <c r="AD46" s="84">
        <f>AE40+AC42+AG42+AE44+AE42</f>
        <v>65</v>
      </c>
      <c r="AE46" s="85">
        <f>AD41+AF41+AD43+AF43+AE42</f>
        <v>65</v>
      </c>
      <c r="AF46" s="86">
        <f>AE41+AD42+AF42+AE43+AE42</f>
        <v>65</v>
      </c>
      <c r="AG46" s="11"/>
      <c r="AH46" s="12">
        <f>SUM(AC44,AD43,AE42,AF41,AG40)</f>
        <v>65</v>
      </c>
      <c r="AI46" s="30"/>
      <c r="AJ46" s="25" t="s">
        <v>9</v>
      </c>
      <c r="AK46" s="25" t="s">
        <v>12</v>
      </c>
      <c r="AL46" s="25" t="s">
        <v>29</v>
      </c>
      <c r="AM46" s="25" t="s">
        <v>13</v>
      </c>
      <c r="AN46" s="25" t="s">
        <v>22</v>
      </c>
      <c r="AO46" s="20"/>
      <c r="AP46" s="48"/>
      <c r="AR46" s="47"/>
      <c r="AS46" s="19"/>
      <c r="AT46" s="83">
        <f>AT40+AX40+AT44+AX44+AV42</f>
        <v>65</v>
      </c>
      <c r="AU46" s="84">
        <f>AV40+AT42+AX42+AV44+AV42</f>
        <v>65</v>
      </c>
      <c r="AV46" s="85">
        <f>AU41+AW41+AU43+AW43+AV42</f>
        <v>65</v>
      </c>
      <c r="AW46" s="86">
        <f>AV41+AU42+AW42+AV43+AV42</f>
        <v>65</v>
      </c>
      <c r="AX46" s="11"/>
      <c r="AY46" s="12">
        <f>SUM(AT44,AU43,AV42,AW41,AX40)</f>
        <v>65</v>
      </c>
      <c r="AZ46" s="30"/>
      <c r="BA46" s="25" t="s">
        <v>9</v>
      </c>
      <c r="BB46" s="25" t="s">
        <v>12</v>
      </c>
      <c r="BC46" s="25" t="s">
        <v>10</v>
      </c>
      <c r="BD46" s="25" t="s">
        <v>17</v>
      </c>
      <c r="BE46" s="25" t="s">
        <v>16</v>
      </c>
      <c r="BF46" s="20"/>
      <c r="BG46" s="48"/>
      <c r="BI46" s="47"/>
      <c r="BJ46" s="19"/>
      <c r="BK46" s="83">
        <f>BK40+BO40+BK44+BO44+BM42</f>
        <v>65</v>
      </c>
      <c r="BL46" s="84">
        <f>BM40+BK42+BO42+BM44+BM42</f>
        <v>65</v>
      </c>
      <c r="BM46" s="85">
        <f>BL41+BN41+BL43+BN43+BM42</f>
        <v>65</v>
      </c>
      <c r="BN46" s="86">
        <f>BM41+BL42+BN42+BM43+BM42</f>
        <v>65</v>
      </c>
      <c r="BO46" s="11"/>
      <c r="BP46" s="12">
        <f>SUMSQ(BK44,BL43,BM42,BN41,BO40)</f>
        <v>1105</v>
      </c>
      <c r="BQ46" s="30"/>
      <c r="BR46" s="25" t="s">
        <v>9</v>
      </c>
      <c r="BS46" s="25" t="s">
        <v>12</v>
      </c>
      <c r="BT46" s="25" t="s">
        <v>10</v>
      </c>
      <c r="BU46" s="25" t="s">
        <v>13</v>
      </c>
      <c r="BV46" s="25" t="s">
        <v>11</v>
      </c>
      <c r="BW46" s="20"/>
      <c r="BX46" s="48"/>
      <c r="BZ46" s="47"/>
      <c r="CA46" s="19"/>
      <c r="CB46" s="83">
        <f>CB40+CF40+CB44+CF44+CD42</f>
        <v>65</v>
      </c>
      <c r="CC46" s="84">
        <f>CD40+CB42+CF42+CD44+CD42</f>
        <v>65</v>
      </c>
      <c r="CD46" s="85">
        <f>CC41+CE41+CC43+CE43+CD42</f>
        <v>65</v>
      </c>
      <c r="CE46" s="86">
        <f>CD41+CC42+CE42+CD43+CD42</f>
        <v>65</v>
      </c>
      <c r="CF46" s="11"/>
      <c r="CG46" s="12">
        <f>SUM(CB44,CC43,CD42,CE41,CF40)</f>
        <v>65</v>
      </c>
      <c r="CH46" s="30"/>
      <c r="CI46" s="25" t="s">
        <v>9</v>
      </c>
      <c r="CJ46" s="25" t="s">
        <v>12</v>
      </c>
      <c r="CK46" s="25" t="s">
        <v>30</v>
      </c>
      <c r="CL46" s="25" t="s">
        <v>17</v>
      </c>
      <c r="CM46" s="25" t="s">
        <v>22</v>
      </c>
      <c r="CN46" s="20"/>
      <c r="CO46" s="48"/>
      <c r="CQ46" s="47"/>
      <c r="CR46" s="19"/>
      <c r="CS46" s="83">
        <f>CS40+CW40+CS44+CW44+CU42</f>
        <v>65</v>
      </c>
      <c r="CT46" s="84">
        <f>CU40+CS42+CW42+CU44+CU42</f>
        <v>65</v>
      </c>
      <c r="CU46" s="85">
        <f>CT41+CV41+CT43+CV43+CU42</f>
        <v>65</v>
      </c>
      <c r="CV46" s="86">
        <f>CU41+CT42+CV42+CU43+CU42</f>
        <v>65</v>
      </c>
      <c r="CW46" s="11"/>
      <c r="CX46" s="12">
        <f>SUM(CS44,CT43,CU42,CV41,CW40)</f>
        <v>65</v>
      </c>
      <c r="CY46" s="30"/>
      <c r="CZ46" s="25" t="s">
        <v>9</v>
      </c>
      <c r="DA46" s="25" t="s">
        <v>12</v>
      </c>
      <c r="DB46" s="25" t="s">
        <v>30</v>
      </c>
      <c r="DC46" s="25" t="s">
        <v>25</v>
      </c>
      <c r="DD46" s="25" t="s">
        <v>11</v>
      </c>
      <c r="DE46" s="20"/>
      <c r="DF46" s="48"/>
      <c r="DH46" s="47"/>
      <c r="DI46" s="19"/>
      <c r="DJ46" s="83">
        <f>DJ40+DN40+DJ44+DN44+DL42</f>
        <v>64</v>
      </c>
      <c r="DK46" s="84">
        <f>DL40+DJ42+DN42+DL44+DL42</f>
        <v>65</v>
      </c>
      <c r="DL46" s="85">
        <f>DK41+DM41+DK43+DM43+DL42</f>
        <v>65</v>
      </c>
      <c r="DM46" s="86">
        <f>DL41+DK42+DM42+DL43+DL42</f>
        <v>65</v>
      </c>
      <c r="DN46" s="11"/>
      <c r="DO46" s="12">
        <f>SUM(DJ44,DK43,DL42,DM41,DN40)</f>
        <v>64</v>
      </c>
      <c r="DP46" s="30"/>
      <c r="DQ46" s="25" t="s">
        <v>9</v>
      </c>
      <c r="DR46" s="25" t="s">
        <v>33</v>
      </c>
      <c r="DS46" s="25" t="s">
        <v>29</v>
      </c>
      <c r="DT46" s="25" t="s">
        <v>18</v>
      </c>
      <c r="DU46" s="25" t="s">
        <v>16</v>
      </c>
      <c r="DV46" s="20"/>
      <c r="DW46" s="48"/>
      <c r="DY46" s="47"/>
      <c r="DZ46" s="19"/>
      <c r="EA46" s="83">
        <f>EA40+EE40+EA44+EE44+EC42</f>
        <v>65</v>
      </c>
      <c r="EB46" s="84">
        <f>EC40+EA42+EE42+EC44+EC42</f>
        <v>65</v>
      </c>
      <c r="EC46" s="85">
        <f>EB41+ED41+EB43+ED43+EC42</f>
        <v>65</v>
      </c>
      <c r="ED46" s="86">
        <f>EC41+EB42+ED42+EC43+EC42</f>
        <v>65</v>
      </c>
      <c r="EE46" s="11"/>
      <c r="EF46" s="12">
        <f>SUM(EA44,EB43,EC42,ED41,EE40)</f>
        <v>65</v>
      </c>
      <c r="EG46" s="30"/>
      <c r="EH46" s="25" t="s">
        <v>9</v>
      </c>
      <c r="EI46" s="25" t="s">
        <v>33</v>
      </c>
      <c r="EJ46" s="25" t="s">
        <v>29</v>
      </c>
      <c r="EK46" s="25" t="s">
        <v>13</v>
      </c>
      <c r="EL46" s="25" t="s">
        <v>26</v>
      </c>
      <c r="EM46" s="20"/>
      <c r="EN46" s="48"/>
      <c r="EP46" s="47"/>
      <c r="EQ46" s="19"/>
      <c r="ER46" s="83">
        <f>ER40+EV40+ER44+EV44+ET42</f>
        <v>65</v>
      </c>
      <c r="ES46" s="84">
        <f>ET40+ER42+EV42+ET44+ET42</f>
        <v>65</v>
      </c>
      <c r="ET46" s="85">
        <f>ES41+EU41+ES43+EU43+ET42</f>
        <v>65</v>
      </c>
      <c r="EU46" s="86">
        <f>ET41+ES42+EU42+ET43+ET42</f>
        <v>65</v>
      </c>
      <c r="EV46" s="11"/>
      <c r="EW46" s="12">
        <f>SUM(ER44,ES43,ET42,EU41,EV40)</f>
        <v>65</v>
      </c>
      <c r="EX46" s="30"/>
      <c r="EY46" s="25" t="s">
        <v>9</v>
      </c>
      <c r="EZ46" s="25" t="s">
        <v>33</v>
      </c>
      <c r="FA46" s="25" t="s">
        <v>21</v>
      </c>
      <c r="FB46" s="25" t="s">
        <v>17</v>
      </c>
      <c r="FC46" s="25" t="s">
        <v>16</v>
      </c>
      <c r="FD46" s="20"/>
      <c r="FE46" s="48"/>
      <c r="FG46" s="47"/>
      <c r="FH46" s="19"/>
      <c r="FI46" s="83">
        <f>FI40+FM40+FI44+FM44+FK42</f>
        <v>65</v>
      </c>
      <c r="FJ46" s="84">
        <f>FK40+FI42+FM42+FK44+FK42</f>
        <v>65</v>
      </c>
      <c r="FK46" s="85">
        <f>FJ41+FL41+FJ43+FL43+FK42</f>
        <v>65</v>
      </c>
      <c r="FL46" s="86">
        <f>FK41+FJ42+FL42+FK43+FK42</f>
        <v>65</v>
      </c>
      <c r="FM46" s="11"/>
      <c r="FN46" s="12">
        <f>SUM(FI44,FJ43,FK42,FL41,FM40)</f>
        <v>65</v>
      </c>
      <c r="FO46" s="30"/>
      <c r="FP46" s="25" t="s">
        <v>9</v>
      </c>
      <c r="FQ46" s="25" t="s">
        <v>33</v>
      </c>
      <c r="FR46" s="25" t="s">
        <v>21</v>
      </c>
      <c r="FS46" s="25" t="s">
        <v>13</v>
      </c>
      <c r="FT46" s="25" t="s">
        <v>11</v>
      </c>
      <c r="FU46" s="20"/>
      <c r="FV46" s="48"/>
    </row>
    <row r="47" spans="1:178" ht="13.5" thickBot="1" x14ac:dyDescent="0.25">
      <c r="J47" s="47"/>
      <c r="K47" s="31"/>
      <c r="L47" s="32"/>
      <c r="M47" s="33"/>
      <c r="N47" s="33"/>
      <c r="O47" s="33"/>
      <c r="P47" s="33"/>
      <c r="Q47" s="33"/>
      <c r="R47" s="33"/>
      <c r="S47" s="34" t="s">
        <v>18</v>
      </c>
      <c r="T47" s="34" t="s">
        <v>31</v>
      </c>
      <c r="U47" s="34" t="s">
        <v>29</v>
      </c>
      <c r="V47" s="34" t="s">
        <v>23</v>
      </c>
      <c r="W47" s="34" t="s">
        <v>33</v>
      </c>
      <c r="X47" s="35"/>
      <c r="Y47" s="48"/>
      <c r="AA47" s="47"/>
      <c r="AB47" s="31"/>
      <c r="AC47" s="32"/>
      <c r="AD47" s="33"/>
      <c r="AE47" s="33"/>
      <c r="AF47" s="33"/>
      <c r="AG47" s="33"/>
      <c r="AH47" s="33"/>
      <c r="AI47" s="33"/>
      <c r="AJ47" s="34" t="s">
        <v>18</v>
      </c>
      <c r="AK47" s="34" t="s">
        <v>14</v>
      </c>
      <c r="AL47" s="34" t="s">
        <v>29</v>
      </c>
      <c r="AM47" s="34" t="s">
        <v>23</v>
      </c>
      <c r="AN47" s="34" t="s">
        <v>20</v>
      </c>
      <c r="AO47" s="35"/>
      <c r="AP47" s="48"/>
      <c r="AR47" s="47"/>
      <c r="AS47" s="31"/>
      <c r="AT47" s="32"/>
      <c r="AU47" s="33"/>
      <c r="AV47" s="33"/>
      <c r="AW47" s="33"/>
      <c r="AX47" s="33"/>
      <c r="AY47" s="33"/>
      <c r="AZ47" s="33"/>
      <c r="BA47" s="34" t="s">
        <v>18</v>
      </c>
      <c r="BB47" s="34" t="s">
        <v>31</v>
      </c>
      <c r="BC47" s="34" t="s">
        <v>10</v>
      </c>
      <c r="BD47" s="34" t="s">
        <v>23</v>
      </c>
      <c r="BE47" s="34" t="s">
        <v>19</v>
      </c>
      <c r="BF47" s="35"/>
      <c r="BG47" s="48"/>
      <c r="BI47" s="47"/>
      <c r="BJ47" s="31"/>
      <c r="BK47" s="32"/>
      <c r="BL47" s="33"/>
      <c r="BM47" s="33"/>
      <c r="BN47" s="33"/>
      <c r="BO47" s="33"/>
      <c r="BP47" s="33"/>
      <c r="BQ47" s="33"/>
      <c r="BR47" s="34" t="s">
        <v>18</v>
      </c>
      <c r="BS47" s="34" t="s">
        <v>32</v>
      </c>
      <c r="BT47" s="34" t="s">
        <v>10</v>
      </c>
      <c r="BU47" s="34" t="s">
        <v>23</v>
      </c>
      <c r="BV47" s="34" t="s">
        <v>20</v>
      </c>
      <c r="BW47" s="35"/>
      <c r="BX47" s="48"/>
      <c r="BZ47" s="47"/>
      <c r="CA47" s="31"/>
      <c r="CB47" s="32"/>
      <c r="CC47" s="33"/>
      <c r="CD47" s="33"/>
      <c r="CE47" s="33"/>
      <c r="CF47" s="33"/>
      <c r="CG47" s="33"/>
      <c r="CH47" s="33"/>
      <c r="CI47" s="34" t="s">
        <v>18</v>
      </c>
      <c r="CJ47" s="34" t="s">
        <v>14</v>
      </c>
      <c r="CK47" s="34" t="s">
        <v>30</v>
      </c>
      <c r="CL47" s="34" t="s">
        <v>23</v>
      </c>
      <c r="CM47" s="34" t="s">
        <v>19</v>
      </c>
      <c r="CN47" s="35"/>
      <c r="CO47" s="48"/>
      <c r="CQ47" s="47"/>
      <c r="CR47" s="31"/>
      <c r="CS47" s="32"/>
      <c r="CT47" s="33"/>
      <c r="CU47" s="33"/>
      <c r="CV47" s="33"/>
      <c r="CW47" s="33"/>
      <c r="CX47" s="33"/>
      <c r="CY47" s="33"/>
      <c r="CZ47" s="34" t="s">
        <v>18</v>
      </c>
      <c r="DA47" s="34" t="s">
        <v>32</v>
      </c>
      <c r="DB47" s="34" t="s">
        <v>30</v>
      </c>
      <c r="DC47" s="34" t="s">
        <v>23</v>
      </c>
      <c r="DD47" s="34" t="s">
        <v>33</v>
      </c>
      <c r="DE47" s="35"/>
      <c r="DF47" s="48"/>
      <c r="DH47" s="47"/>
      <c r="DI47" s="31"/>
      <c r="DJ47" s="32"/>
      <c r="DK47" s="33"/>
      <c r="DL47" s="33"/>
      <c r="DM47" s="33"/>
      <c r="DN47" s="33"/>
      <c r="DO47" s="33"/>
      <c r="DP47" s="33"/>
      <c r="DQ47" s="34" t="s">
        <v>25</v>
      </c>
      <c r="DR47" s="34" t="s">
        <v>31</v>
      </c>
      <c r="DS47" s="34" t="s">
        <v>29</v>
      </c>
      <c r="DT47" s="34" t="s">
        <v>23</v>
      </c>
      <c r="DU47" s="34" t="s">
        <v>12</v>
      </c>
      <c r="DV47" s="35"/>
      <c r="DW47" s="48"/>
      <c r="DY47" s="47"/>
      <c r="DZ47" s="31"/>
      <c r="EA47" s="32"/>
      <c r="EB47" s="33"/>
      <c r="EC47" s="33"/>
      <c r="ED47" s="33"/>
      <c r="EE47" s="33"/>
      <c r="EF47" s="33"/>
      <c r="EG47" s="33"/>
      <c r="EH47" s="34" t="s">
        <v>25</v>
      </c>
      <c r="EI47" s="34" t="s">
        <v>24</v>
      </c>
      <c r="EJ47" s="34" t="s">
        <v>29</v>
      </c>
      <c r="EK47" s="34" t="s">
        <v>23</v>
      </c>
      <c r="EL47" s="34" t="s">
        <v>20</v>
      </c>
      <c r="EM47" s="35"/>
      <c r="EN47" s="48"/>
      <c r="EP47" s="47"/>
      <c r="EQ47" s="31"/>
      <c r="ER47" s="32"/>
      <c r="ES47" s="33"/>
      <c r="ET47" s="33"/>
      <c r="EU47" s="33"/>
      <c r="EV47" s="33"/>
      <c r="EW47" s="33"/>
      <c r="EX47" s="33"/>
      <c r="EY47" s="34" t="s">
        <v>25</v>
      </c>
      <c r="EZ47" s="34" t="s">
        <v>31</v>
      </c>
      <c r="FA47" s="34" t="s">
        <v>21</v>
      </c>
      <c r="FB47" s="34" t="s">
        <v>23</v>
      </c>
      <c r="FC47" s="34" t="s">
        <v>19</v>
      </c>
      <c r="FD47" s="35"/>
      <c r="FE47" s="48"/>
      <c r="FG47" s="47"/>
      <c r="FH47" s="31"/>
      <c r="FI47" s="32"/>
      <c r="FJ47" s="33"/>
      <c r="FK47" s="33"/>
      <c r="FL47" s="33"/>
      <c r="FM47" s="33"/>
      <c r="FN47" s="33"/>
      <c r="FO47" s="33"/>
      <c r="FP47" s="34" t="s">
        <v>25</v>
      </c>
      <c r="FQ47" s="34" t="s">
        <v>32</v>
      </c>
      <c r="FR47" s="34" t="s">
        <v>21</v>
      </c>
      <c r="FS47" s="34" t="s">
        <v>23</v>
      </c>
      <c r="FT47" s="34" t="s">
        <v>20</v>
      </c>
      <c r="FU47" s="35"/>
      <c r="FV47" s="48"/>
    </row>
    <row r="48" spans="1:178" ht="13.5" thickBot="1" x14ac:dyDescent="0.25">
      <c r="J48" s="59"/>
      <c r="K48" s="60" t="s">
        <v>0</v>
      </c>
      <c r="L48" s="60"/>
      <c r="M48" s="60"/>
      <c r="N48" s="60"/>
      <c r="O48" s="61"/>
      <c r="P48" s="62"/>
      <c r="Q48" s="62"/>
      <c r="R48" s="62"/>
      <c r="S48" s="62"/>
      <c r="T48" s="62"/>
      <c r="U48" s="62"/>
      <c r="V48" s="62"/>
      <c r="W48" s="62"/>
      <c r="X48" s="62"/>
      <c r="Y48" s="63"/>
      <c r="AA48" s="59"/>
      <c r="AB48" s="60" t="s">
        <v>0</v>
      </c>
      <c r="AC48" s="60"/>
      <c r="AD48" s="60"/>
      <c r="AE48" s="60"/>
      <c r="AF48" s="61"/>
      <c r="AG48" s="62"/>
      <c r="AH48" s="62"/>
      <c r="AI48" s="62"/>
      <c r="AJ48" s="62"/>
      <c r="AK48" s="62"/>
      <c r="AL48" s="62"/>
      <c r="AM48" s="62"/>
      <c r="AN48" s="62"/>
      <c r="AO48" s="62"/>
      <c r="AP48" s="63"/>
      <c r="AR48" s="59"/>
      <c r="AS48" s="60" t="s">
        <v>0</v>
      </c>
      <c r="AT48" s="60"/>
      <c r="AU48" s="60"/>
      <c r="AV48" s="60"/>
      <c r="AW48" s="61"/>
      <c r="AX48" s="62"/>
      <c r="AY48" s="62"/>
      <c r="AZ48" s="62"/>
      <c r="BA48" s="62"/>
      <c r="BB48" s="62"/>
      <c r="BC48" s="62"/>
      <c r="BD48" s="62"/>
      <c r="BE48" s="62"/>
      <c r="BF48" s="62"/>
      <c r="BG48" s="63"/>
      <c r="BI48" s="59"/>
      <c r="BJ48" s="60" t="s">
        <v>0</v>
      </c>
      <c r="BK48" s="60"/>
      <c r="BL48" s="60"/>
      <c r="BM48" s="60"/>
      <c r="BN48" s="61"/>
      <c r="BO48" s="62"/>
      <c r="BP48" s="62"/>
      <c r="BQ48" s="62"/>
      <c r="BR48" s="62"/>
      <c r="BS48" s="62"/>
      <c r="BT48" s="62"/>
      <c r="BU48" s="62"/>
      <c r="BV48" s="62"/>
      <c r="BW48" s="62"/>
      <c r="BX48" s="63"/>
      <c r="BZ48" s="59"/>
      <c r="CA48" s="60" t="s">
        <v>0</v>
      </c>
      <c r="CB48" s="60"/>
      <c r="CC48" s="60"/>
      <c r="CD48" s="60"/>
      <c r="CE48" s="61"/>
      <c r="CF48" s="62"/>
      <c r="CG48" s="62"/>
      <c r="CH48" s="62"/>
      <c r="CI48" s="62"/>
      <c r="CJ48" s="62"/>
      <c r="CK48" s="62"/>
      <c r="CL48" s="62"/>
      <c r="CM48" s="62"/>
      <c r="CN48" s="62"/>
      <c r="CO48" s="63"/>
      <c r="CQ48" s="59"/>
      <c r="CR48" s="60" t="s">
        <v>0</v>
      </c>
      <c r="CS48" s="60"/>
      <c r="CT48" s="60"/>
      <c r="CU48" s="60"/>
      <c r="CV48" s="61"/>
      <c r="CW48" s="62"/>
      <c r="CX48" s="62"/>
      <c r="CY48" s="62"/>
      <c r="CZ48" s="62"/>
      <c r="DA48" s="62"/>
      <c r="DB48" s="62"/>
      <c r="DC48" s="62"/>
      <c r="DD48" s="62"/>
      <c r="DE48" s="62"/>
      <c r="DF48" s="63"/>
      <c r="DH48" s="59"/>
      <c r="DI48" s="60" t="s">
        <v>0</v>
      </c>
      <c r="DJ48" s="60"/>
      <c r="DK48" s="60"/>
      <c r="DL48" s="60"/>
      <c r="DM48" s="61"/>
      <c r="DN48" s="62"/>
      <c r="DO48" s="62"/>
      <c r="DP48" s="62"/>
      <c r="DQ48" s="62"/>
      <c r="DR48" s="62"/>
      <c r="DS48" s="62"/>
      <c r="DT48" s="62"/>
      <c r="DU48" s="62"/>
      <c r="DV48" s="62"/>
      <c r="DW48" s="63"/>
      <c r="DY48" s="59"/>
      <c r="DZ48" s="60" t="s">
        <v>0</v>
      </c>
      <c r="EA48" s="60"/>
      <c r="EB48" s="60"/>
      <c r="EC48" s="60"/>
      <c r="ED48" s="61"/>
      <c r="EE48" s="62"/>
      <c r="EF48" s="62"/>
      <c r="EG48" s="62"/>
      <c r="EH48" s="62"/>
      <c r="EI48" s="62"/>
      <c r="EJ48" s="62"/>
      <c r="EK48" s="62"/>
      <c r="EL48" s="62"/>
      <c r="EM48" s="62"/>
      <c r="EN48" s="63"/>
      <c r="EP48" s="59"/>
      <c r="EQ48" s="60" t="s">
        <v>0</v>
      </c>
      <c r="ER48" s="60"/>
      <c r="ES48" s="60"/>
      <c r="ET48" s="60"/>
      <c r="EU48" s="61"/>
      <c r="EV48" s="62"/>
      <c r="EW48" s="62"/>
      <c r="EX48" s="62"/>
      <c r="EY48" s="62"/>
      <c r="EZ48" s="62"/>
      <c r="FA48" s="62"/>
      <c r="FB48" s="62"/>
      <c r="FC48" s="62"/>
      <c r="FD48" s="62"/>
      <c r="FE48" s="63"/>
      <c r="FG48" s="59"/>
      <c r="FH48" s="60" t="s">
        <v>0</v>
      </c>
      <c r="FI48" s="60"/>
      <c r="FJ48" s="60"/>
      <c r="FK48" s="60"/>
      <c r="FL48" s="61"/>
      <c r="FM48" s="62"/>
      <c r="FN48" s="62"/>
      <c r="FO48" s="62"/>
      <c r="FP48" s="62"/>
      <c r="FQ48" s="62"/>
      <c r="FR48" s="62"/>
      <c r="FS48" s="62"/>
      <c r="FT48" s="62"/>
      <c r="FU48" s="62"/>
      <c r="FV48" s="63"/>
    </row>
    <row r="49" spans="10:178" ht="13.5" thickBot="1" x14ac:dyDescent="0.25"/>
    <row r="50" spans="10:178" ht="13.5" thickBot="1" x14ac:dyDescent="0.25">
      <c r="J50" s="43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5"/>
      <c r="AA50" s="43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5"/>
      <c r="AR50" s="43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5"/>
      <c r="BI50" s="43"/>
      <c r="BJ50" s="44"/>
      <c r="BK50" s="44"/>
      <c r="BL50" s="44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5"/>
      <c r="BZ50" s="43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5"/>
      <c r="CQ50" s="43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5"/>
      <c r="DH50" s="43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5"/>
      <c r="DY50" s="43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5"/>
      <c r="EP50" s="43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5"/>
      <c r="FG50" s="43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5"/>
    </row>
    <row r="51" spans="10:178" ht="13.5" thickBot="1" x14ac:dyDescent="0.25">
      <c r="J51" s="47"/>
      <c r="K51" s="13"/>
      <c r="L51" s="14"/>
      <c r="M51" s="15"/>
      <c r="N51" s="16" t="s">
        <v>302</v>
      </c>
      <c r="O51" s="15"/>
      <c r="P51" s="15"/>
      <c r="Q51" s="15"/>
      <c r="R51" s="15"/>
      <c r="S51" s="17"/>
      <c r="T51" s="17"/>
      <c r="U51" s="16" t="s">
        <v>146</v>
      </c>
      <c r="V51" s="17"/>
      <c r="W51" s="17"/>
      <c r="X51" s="18"/>
      <c r="Y51" s="48"/>
      <c r="AA51" s="47"/>
      <c r="AB51" s="13"/>
      <c r="AC51" s="14"/>
      <c r="AD51" s="15"/>
      <c r="AE51" s="16" t="s">
        <v>302</v>
      </c>
      <c r="AF51" s="15"/>
      <c r="AG51" s="15"/>
      <c r="AH51" s="15"/>
      <c r="AI51" s="15"/>
      <c r="AJ51" s="17"/>
      <c r="AK51" s="17"/>
      <c r="AL51" s="16" t="s">
        <v>147</v>
      </c>
      <c r="AM51" s="17"/>
      <c r="AN51" s="17"/>
      <c r="AO51" s="18"/>
      <c r="AP51" s="48"/>
      <c r="AR51" s="47"/>
      <c r="AS51" s="13"/>
      <c r="AT51" s="14"/>
      <c r="AU51" s="15"/>
      <c r="AV51" s="16" t="s">
        <v>302</v>
      </c>
      <c r="AW51" s="15"/>
      <c r="AX51" s="15"/>
      <c r="AY51" s="15"/>
      <c r="AZ51" s="15"/>
      <c r="BA51" s="17"/>
      <c r="BB51" s="17"/>
      <c r="BC51" s="16" t="s">
        <v>150</v>
      </c>
      <c r="BD51" s="17"/>
      <c r="BE51" s="17"/>
      <c r="BF51" s="18"/>
      <c r="BG51" s="48"/>
      <c r="BI51" s="47"/>
      <c r="BJ51" s="13"/>
      <c r="BK51" s="14"/>
      <c r="BL51" s="15"/>
      <c r="BM51" s="16" t="s">
        <v>302</v>
      </c>
      <c r="BN51" s="15"/>
      <c r="BO51" s="15"/>
      <c r="BP51" s="15"/>
      <c r="BQ51" s="15"/>
      <c r="BR51" s="17"/>
      <c r="BS51" s="17"/>
      <c r="BT51" s="16" t="s">
        <v>151</v>
      </c>
      <c r="BU51" s="17"/>
      <c r="BV51" s="17"/>
      <c r="BW51" s="18"/>
      <c r="BX51" s="48"/>
      <c r="BZ51" s="47"/>
      <c r="CA51" s="13"/>
      <c r="CB51" s="14"/>
      <c r="CC51" s="15"/>
      <c r="CD51" s="16" t="s">
        <v>302</v>
      </c>
      <c r="CE51" s="15"/>
      <c r="CF51" s="15"/>
      <c r="CG51" s="15"/>
      <c r="CH51" s="15"/>
      <c r="CI51" s="17"/>
      <c r="CJ51" s="17"/>
      <c r="CK51" s="16" t="s">
        <v>154</v>
      </c>
      <c r="CL51" s="17"/>
      <c r="CM51" s="17"/>
      <c r="CN51" s="18"/>
      <c r="CO51" s="48"/>
      <c r="CQ51" s="47"/>
      <c r="CR51" s="13"/>
      <c r="CS51" s="14"/>
      <c r="CT51" s="15"/>
      <c r="CU51" s="16" t="s">
        <v>302</v>
      </c>
      <c r="CV51" s="15"/>
      <c r="CW51" s="15"/>
      <c r="CX51" s="15"/>
      <c r="CY51" s="15"/>
      <c r="CZ51" s="17"/>
      <c r="DA51" s="17"/>
      <c r="DB51" s="16" t="s">
        <v>155</v>
      </c>
      <c r="DC51" s="17"/>
      <c r="DD51" s="17"/>
      <c r="DE51" s="18"/>
      <c r="DF51" s="48"/>
      <c r="DH51" s="47"/>
      <c r="DI51" s="13"/>
      <c r="DJ51" s="14"/>
      <c r="DK51" s="15"/>
      <c r="DL51" s="16" t="s">
        <v>302</v>
      </c>
      <c r="DM51" s="15"/>
      <c r="DN51" s="15"/>
      <c r="DO51" s="15"/>
      <c r="DP51" s="15"/>
      <c r="DQ51" s="17"/>
      <c r="DR51" s="17"/>
      <c r="DS51" s="16" t="s">
        <v>158</v>
      </c>
      <c r="DT51" s="17"/>
      <c r="DU51" s="17"/>
      <c r="DV51" s="18"/>
      <c r="DW51" s="48"/>
      <c r="DY51" s="47"/>
      <c r="DZ51" s="13"/>
      <c r="EA51" s="14"/>
      <c r="EB51" s="15"/>
      <c r="EC51" s="16" t="s">
        <v>302</v>
      </c>
      <c r="ED51" s="15"/>
      <c r="EE51" s="15"/>
      <c r="EF51" s="15"/>
      <c r="EG51" s="15"/>
      <c r="EH51" s="17"/>
      <c r="EI51" s="17"/>
      <c r="EJ51" s="16" t="s">
        <v>159</v>
      </c>
      <c r="EK51" s="17"/>
      <c r="EL51" s="17"/>
      <c r="EM51" s="18"/>
      <c r="EN51" s="48"/>
      <c r="EP51" s="47"/>
      <c r="EQ51" s="13" t="s">
        <v>0</v>
      </c>
      <c r="ER51" s="14"/>
      <c r="ES51" s="15"/>
      <c r="ET51" s="16" t="s">
        <v>302</v>
      </c>
      <c r="EU51" s="15"/>
      <c r="EV51" s="15"/>
      <c r="EW51" s="15"/>
      <c r="EX51" s="15"/>
      <c r="EY51" s="17"/>
      <c r="EZ51" s="17"/>
      <c r="FA51" s="16" t="s">
        <v>162</v>
      </c>
      <c r="FB51" s="17"/>
      <c r="FC51" s="17"/>
      <c r="FD51" s="18"/>
      <c r="FE51" s="48"/>
      <c r="FG51" s="47"/>
      <c r="FH51" s="13"/>
      <c r="FI51" s="14"/>
      <c r="FJ51" s="15"/>
      <c r="FK51" s="16" t="s">
        <v>302</v>
      </c>
      <c r="FL51" s="15"/>
      <c r="FM51" s="15"/>
      <c r="FN51" s="15"/>
      <c r="FO51" s="15"/>
      <c r="FP51" s="17"/>
      <c r="FQ51" s="17"/>
      <c r="FR51" s="16" t="s">
        <v>163</v>
      </c>
      <c r="FS51" s="17"/>
      <c r="FT51" s="17"/>
      <c r="FU51" s="18"/>
      <c r="FV51" s="48"/>
    </row>
    <row r="52" spans="10:178" x14ac:dyDescent="0.2">
      <c r="J52" s="47"/>
      <c r="K52" s="19"/>
      <c r="L52" s="1">
        <f>G15</f>
        <v>2</v>
      </c>
      <c r="M52" s="2">
        <f>G38</f>
        <v>25</v>
      </c>
      <c r="N52" s="2">
        <f>G31</f>
        <v>18</v>
      </c>
      <c r="O52" s="2">
        <f>G27</f>
        <v>14</v>
      </c>
      <c r="P52" s="3">
        <f>G19</f>
        <v>6</v>
      </c>
      <c r="Q52" s="52">
        <f>SUM(L52:P52)</f>
        <v>65</v>
      </c>
      <c r="R52" s="20"/>
      <c r="S52" s="21" t="s">
        <v>9</v>
      </c>
      <c r="T52" s="22" t="s">
        <v>16</v>
      </c>
      <c r="U52" s="22" t="s">
        <v>18</v>
      </c>
      <c r="V52" s="22" t="s">
        <v>10</v>
      </c>
      <c r="W52" s="23" t="s">
        <v>19</v>
      </c>
      <c r="X52" s="20"/>
      <c r="Y52" s="48"/>
      <c r="AA52" s="47"/>
      <c r="AB52" s="19"/>
      <c r="AC52" s="1">
        <f>G15</f>
        <v>2</v>
      </c>
      <c r="AD52" s="2">
        <f>G38</f>
        <v>25</v>
      </c>
      <c r="AE52" s="2">
        <f>G29</f>
        <v>16</v>
      </c>
      <c r="AF52" s="2">
        <f>G27</f>
        <v>14</v>
      </c>
      <c r="AG52" s="3">
        <f>G21</f>
        <v>8</v>
      </c>
      <c r="AH52" s="52">
        <f>SUM(AC52:AG52)</f>
        <v>65</v>
      </c>
      <c r="AI52" s="20"/>
      <c r="AJ52" s="21" t="s">
        <v>9</v>
      </c>
      <c r="AK52" s="22" t="s">
        <v>16</v>
      </c>
      <c r="AL52" s="22" t="s">
        <v>17</v>
      </c>
      <c r="AM52" s="22" t="s">
        <v>10</v>
      </c>
      <c r="AN52" s="23" t="s">
        <v>12</v>
      </c>
      <c r="AO52" s="20"/>
      <c r="AP52" s="48"/>
      <c r="AR52" s="47"/>
      <c r="AS52" s="19"/>
      <c r="AT52" s="1">
        <f>G15</f>
        <v>2</v>
      </c>
      <c r="AU52" s="2">
        <f>G34</f>
        <v>21</v>
      </c>
      <c r="AV52" s="2">
        <f>G32</f>
        <v>19</v>
      </c>
      <c r="AW52" s="2">
        <f>G28</f>
        <v>15</v>
      </c>
      <c r="AX52" s="3">
        <f>G21</f>
        <v>8</v>
      </c>
      <c r="AY52" s="52">
        <f>SUM(AT52:AX52)</f>
        <v>65</v>
      </c>
      <c r="AZ52" s="20"/>
      <c r="BA52" s="21" t="s">
        <v>9</v>
      </c>
      <c r="BB52" s="22" t="s">
        <v>11</v>
      </c>
      <c r="BC52" s="22" t="s">
        <v>25</v>
      </c>
      <c r="BD52" s="22" t="s">
        <v>30</v>
      </c>
      <c r="BE52" s="23" t="s">
        <v>12</v>
      </c>
      <c r="BF52" s="20"/>
      <c r="BG52" s="48"/>
      <c r="BI52" s="47"/>
      <c r="BJ52" s="19"/>
      <c r="BK52" s="1">
        <f>G15</f>
        <v>2</v>
      </c>
      <c r="BL52" s="2">
        <f>G34</f>
        <v>21</v>
      </c>
      <c r="BM52" s="2">
        <f>G31</f>
        <v>18</v>
      </c>
      <c r="BN52" s="2">
        <f>G28</f>
        <v>15</v>
      </c>
      <c r="BO52" s="3">
        <f>G22</f>
        <v>9</v>
      </c>
      <c r="BP52" s="52">
        <f>SUM(BK52:BO52)</f>
        <v>65</v>
      </c>
      <c r="BQ52" s="20"/>
      <c r="BR52" s="21" t="s">
        <v>9</v>
      </c>
      <c r="BS52" s="22" t="s">
        <v>11</v>
      </c>
      <c r="BT52" s="22" t="s">
        <v>18</v>
      </c>
      <c r="BU52" s="22" t="s">
        <v>30</v>
      </c>
      <c r="BV52" s="23" t="s">
        <v>33</v>
      </c>
      <c r="BW52" s="20"/>
      <c r="BX52" s="48"/>
      <c r="BZ52" s="47"/>
      <c r="CA52" s="19"/>
      <c r="CB52" s="1">
        <f>G15</f>
        <v>2</v>
      </c>
      <c r="CC52" s="2">
        <f>G36</f>
        <v>23</v>
      </c>
      <c r="CD52" s="2">
        <f>G32</f>
        <v>19</v>
      </c>
      <c r="CE52" s="2">
        <f>G28</f>
        <v>15</v>
      </c>
      <c r="CF52" s="3">
        <f>G19</f>
        <v>6</v>
      </c>
      <c r="CG52" s="52">
        <f>SUM(CB52:CF52)</f>
        <v>65</v>
      </c>
      <c r="CH52" s="20"/>
      <c r="CI52" s="21" t="s">
        <v>9</v>
      </c>
      <c r="CJ52" s="22" t="s">
        <v>26</v>
      </c>
      <c r="CK52" s="22" t="s">
        <v>25</v>
      </c>
      <c r="CL52" s="22" t="s">
        <v>30</v>
      </c>
      <c r="CM52" s="23" t="s">
        <v>19</v>
      </c>
      <c r="CN52" s="20"/>
      <c r="CO52" s="48"/>
      <c r="CQ52" s="47"/>
      <c r="CR52" s="19"/>
      <c r="CS52" s="1">
        <f>G15</f>
        <v>2</v>
      </c>
      <c r="CT52" s="2">
        <f>G36</f>
        <v>23</v>
      </c>
      <c r="CU52" s="2">
        <f>G29</f>
        <v>16</v>
      </c>
      <c r="CV52" s="2">
        <f>G28</f>
        <v>15</v>
      </c>
      <c r="CW52" s="3">
        <f>G22</f>
        <v>9</v>
      </c>
      <c r="CX52" s="52">
        <f>SUM(CS52:CW52)</f>
        <v>65</v>
      </c>
      <c r="CY52" s="20"/>
      <c r="CZ52" s="21" t="s">
        <v>9</v>
      </c>
      <c r="DA52" s="22" t="s">
        <v>26</v>
      </c>
      <c r="DB52" s="22" t="s">
        <v>17</v>
      </c>
      <c r="DC52" s="22" t="s">
        <v>30</v>
      </c>
      <c r="DD52" s="23" t="s">
        <v>33</v>
      </c>
      <c r="DE52" s="20"/>
      <c r="DF52" s="48"/>
      <c r="DH52" s="47"/>
      <c r="DI52" s="19"/>
      <c r="DJ52" s="1">
        <f>G15</f>
        <v>2</v>
      </c>
      <c r="DK52" s="2">
        <f>G37</f>
        <v>24</v>
      </c>
      <c r="DL52" s="2">
        <f>G31</f>
        <v>18</v>
      </c>
      <c r="DM52" s="2">
        <f>G28</f>
        <v>15</v>
      </c>
      <c r="DN52" s="3">
        <f>G19</f>
        <v>6</v>
      </c>
      <c r="DO52" s="52">
        <f>SUM(DJ52:DN52)</f>
        <v>65</v>
      </c>
      <c r="DP52" s="20"/>
      <c r="DQ52" s="21" t="s">
        <v>9</v>
      </c>
      <c r="DR52" s="22" t="s">
        <v>22</v>
      </c>
      <c r="DS52" s="22" t="s">
        <v>18</v>
      </c>
      <c r="DT52" s="22" t="s">
        <v>30</v>
      </c>
      <c r="DU52" s="23" t="s">
        <v>19</v>
      </c>
      <c r="DV52" s="20"/>
      <c r="DW52" s="48"/>
      <c r="DY52" s="47"/>
      <c r="DZ52" s="19"/>
      <c r="EA52" s="1">
        <f>G15</f>
        <v>2</v>
      </c>
      <c r="EB52" s="2">
        <f>G37</f>
        <v>24</v>
      </c>
      <c r="EC52" s="2">
        <f>G29</f>
        <v>16</v>
      </c>
      <c r="ED52" s="2">
        <f>G28</f>
        <v>15</v>
      </c>
      <c r="EE52" s="3">
        <f>G21</f>
        <v>8</v>
      </c>
      <c r="EF52" s="52">
        <f>SUM(EA52:EE52)</f>
        <v>65</v>
      </c>
      <c r="EG52" s="20"/>
      <c r="EH52" s="21" t="s">
        <v>9</v>
      </c>
      <c r="EI52" s="22" t="s">
        <v>22</v>
      </c>
      <c r="EJ52" s="22" t="s">
        <v>17</v>
      </c>
      <c r="EK52" s="22" t="s">
        <v>30</v>
      </c>
      <c r="EL52" s="23" t="s">
        <v>12</v>
      </c>
      <c r="EM52" s="20"/>
      <c r="EN52" s="48"/>
      <c r="EP52" s="47"/>
      <c r="EQ52" s="19"/>
      <c r="ER52" s="1">
        <f>G16</f>
        <v>3</v>
      </c>
      <c r="ES52" s="2">
        <f>G35</f>
        <v>22</v>
      </c>
      <c r="ET52" s="2">
        <f>G33</f>
        <v>20</v>
      </c>
      <c r="EU52" s="2">
        <f>G24</f>
        <v>11</v>
      </c>
      <c r="EV52" s="3">
        <f>G22</f>
        <v>9</v>
      </c>
      <c r="EW52" s="52">
        <f>SUM(ER52:EV52)</f>
        <v>65</v>
      </c>
      <c r="EX52" s="20"/>
      <c r="EY52" s="21" t="s">
        <v>24</v>
      </c>
      <c r="EZ52" s="22" t="s">
        <v>23</v>
      </c>
      <c r="FA52" s="22" t="s">
        <v>13</v>
      </c>
      <c r="FB52" s="22" t="s">
        <v>29</v>
      </c>
      <c r="FC52" s="23" t="s">
        <v>33</v>
      </c>
      <c r="FD52" s="20"/>
      <c r="FE52" s="48"/>
      <c r="FG52" s="47"/>
      <c r="FH52" s="19"/>
      <c r="FI52" s="1">
        <f>G16</f>
        <v>3</v>
      </c>
      <c r="FJ52" s="2">
        <f>G35</f>
        <v>22</v>
      </c>
      <c r="FK52" s="2">
        <f>G32</f>
        <v>19</v>
      </c>
      <c r="FL52" s="2">
        <f>G24</f>
        <v>11</v>
      </c>
      <c r="FM52" s="3">
        <f>G23</f>
        <v>10</v>
      </c>
      <c r="FN52" s="52">
        <f>SUM(FI52:FM52)</f>
        <v>65</v>
      </c>
      <c r="FO52" s="20"/>
      <c r="FP52" s="21" t="s">
        <v>24</v>
      </c>
      <c r="FQ52" s="22" t="s">
        <v>23</v>
      </c>
      <c r="FR52" s="22" t="s">
        <v>25</v>
      </c>
      <c r="FS52" s="22" t="s">
        <v>29</v>
      </c>
      <c r="FT52" s="23" t="s">
        <v>20</v>
      </c>
      <c r="FU52" s="20"/>
      <c r="FV52" s="48"/>
    </row>
    <row r="53" spans="10:178" x14ac:dyDescent="0.2">
      <c r="J53" s="47"/>
      <c r="K53" s="19"/>
      <c r="L53" s="4">
        <f>G26</f>
        <v>13</v>
      </c>
      <c r="M53" s="5">
        <f>G22</f>
        <v>9</v>
      </c>
      <c r="N53" s="5">
        <f>G14</f>
        <v>1</v>
      </c>
      <c r="O53" s="5">
        <f>G35</f>
        <v>22</v>
      </c>
      <c r="P53" s="6">
        <f>G33</f>
        <v>20</v>
      </c>
      <c r="Q53" s="53">
        <f t="shared" ref="Q53:Q56" si="197">SUM(L53:P53)</f>
        <v>65</v>
      </c>
      <c r="R53" s="20"/>
      <c r="S53" s="24" t="s">
        <v>21</v>
      </c>
      <c r="T53" s="25" t="s">
        <v>33</v>
      </c>
      <c r="U53" s="25" t="s">
        <v>32</v>
      </c>
      <c r="V53" s="25" t="s">
        <v>23</v>
      </c>
      <c r="W53" s="26" t="s">
        <v>13</v>
      </c>
      <c r="X53" s="20"/>
      <c r="Y53" s="48"/>
      <c r="AA53" s="47"/>
      <c r="AB53" s="19"/>
      <c r="AC53" s="4">
        <f>G24</f>
        <v>11</v>
      </c>
      <c r="AD53" s="5">
        <f>G22</f>
        <v>9</v>
      </c>
      <c r="AE53" s="5">
        <f>G16</f>
        <v>3</v>
      </c>
      <c r="AF53" s="5">
        <f>G35</f>
        <v>22</v>
      </c>
      <c r="AG53" s="6">
        <f>G33</f>
        <v>20</v>
      </c>
      <c r="AH53" s="53">
        <f t="shared" ref="AH53:AH56" si="198">SUM(AC53:AG53)</f>
        <v>65</v>
      </c>
      <c r="AI53" s="20"/>
      <c r="AJ53" s="24" t="s">
        <v>29</v>
      </c>
      <c r="AK53" s="25" t="s">
        <v>33</v>
      </c>
      <c r="AL53" s="25" t="s">
        <v>24</v>
      </c>
      <c r="AM53" s="25" t="s">
        <v>23</v>
      </c>
      <c r="AN53" s="26" t="s">
        <v>13</v>
      </c>
      <c r="AO53" s="20"/>
      <c r="AP53" s="48"/>
      <c r="AR53" s="47"/>
      <c r="AS53" s="19"/>
      <c r="AT53" s="4">
        <f>G27</f>
        <v>14</v>
      </c>
      <c r="AU53" s="5">
        <f>G23</f>
        <v>10</v>
      </c>
      <c r="AV53" s="5">
        <f>G16</f>
        <v>3</v>
      </c>
      <c r="AW53" s="5">
        <f>G35</f>
        <v>22</v>
      </c>
      <c r="AX53" s="6">
        <f>G29</f>
        <v>16</v>
      </c>
      <c r="AY53" s="53">
        <f t="shared" ref="AY53:AY56" si="199">SUM(AT53:AX53)</f>
        <v>65</v>
      </c>
      <c r="AZ53" s="20"/>
      <c r="BA53" s="24" t="s">
        <v>10</v>
      </c>
      <c r="BB53" s="25" t="s">
        <v>20</v>
      </c>
      <c r="BC53" s="25" t="s">
        <v>24</v>
      </c>
      <c r="BD53" s="25" t="s">
        <v>23</v>
      </c>
      <c r="BE53" s="26" t="s">
        <v>17</v>
      </c>
      <c r="BF53" s="20"/>
      <c r="BG53" s="48"/>
      <c r="BI53" s="47"/>
      <c r="BJ53" s="19"/>
      <c r="BK53" s="4">
        <f>G26</f>
        <v>13</v>
      </c>
      <c r="BL53" s="5">
        <f>G23</f>
        <v>10</v>
      </c>
      <c r="BM53" s="5">
        <f>G17</f>
        <v>4</v>
      </c>
      <c r="BN53" s="5">
        <f>G35</f>
        <v>22</v>
      </c>
      <c r="BO53" s="6">
        <f>G29</f>
        <v>16</v>
      </c>
      <c r="BP53" s="53">
        <f t="shared" ref="BP53:BP56" si="200">SUM(BK53:BO53)</f>
        <v>65</v>
      </c>
      <c r="BQ53" s="20"/>
      <c r="BR53" s="24" t="s">
        <v>21</v>
      </c>
      <c r="BS53" s="25" t="s">
        <v>20</v>
      </c>
      <c r="BT53" s="25" t="s">
        <v>14</v>
      </c>
      <c r="BU53" s="25" t="s">
        <v>23</v>
      </c>
      <c r="BV53" s="26" t="s">
        <v>17</v>
      </c>
      <c r="BW53" s="20"/>
      <c r="BX53" s="48"/>
      <c r="BZ53" s="47"/>
      <c r="CA53" s="19"/>
      <c r="CB53" s="4">
        <f>G27</f>
        <v>14</v>
      </c>
      <c r="CC53" s="5">
        <f>G23</f>
        <v>10</v>
      </c>
      <c r="CD53" s="5">
        <f>G14</f>
        <v>1</v>
      </c>
      <c r="CE53" s="5">
        <f>G35</f>
        <v>22</v>
      </c>
      <c r="CF53" s="6">
        <f>G31</f>
        <v>18</v>
      </c>
      <c r="CG53" s="53">
        <f t="shared" ref="CG53:CG56" si="201">SUM(CB53:CF53)</f>
        <v>65</v>
      </c>
      <c r="CH53" s="20"/>
      <c r="CI53" s="24" t="s">
        <v>10</v>
      </c>
      <c r="CJ53" s="25" t="s">
        <v>20</v>
      </c>
      <c r="CK53" s="25" t="s">
        <v>32</v>
      </c>
      <c r="CL53" s="25" t="s">
        <v>23</v>
      </c>
      <c r="CM53" s="26" t="s">
        <v>18</v>
      </c>
      <c r="CN53" s="20"/>
      <c r="CO53" s="48"/>
      <c r="CQ53" s="47"/>
      <c r="CR53" s="19"/>
      <c r="CS53" s="4">
        <f>G24</f>
        <v>11</v>
      </c>
      <c r="CT53" s="5">
        <f>G23</f>
        <v>10</v>
      </c>
      <c r="CU53" s="5">
        <f>G17</f>
        <v>4</v>
      </c>
      <c r="CV53" s="5">
        <f>G35</f>
        <v>22</v>
      </c>
      <c r="CW53" s="6">
        <f>G31</f>
        <v>18</v>
      </c>
      <c r="CX53" s="53">
        <f t="shared" ref="CX53:CX56" si="202">SUM(CS53:CW53)</f>
        <v>65</v>
      </c>
      <c r="CY53" s="20"/>
      <c r="CZ53" s="24" t="s">
        <v>29</v>
      </c>
      <c r="DA53" s="25" t="s">
        <v>20</v>
      </c>
      <c r="DB53" s="25" t="s">
        <v>14</v>
      </c>
      <c r="DC53" s="25" t="s">
        <v>23</v>
      </c>
      <c r="DD53" s="26" t="s">
        <v>18</v>
      </c>
      <c r="DE53" s="20"/>
      <c r="DF53" s="48"/>
      <c r="DH53" s="47"/>
      <c r="DI53" s="19"/>
      <c r="DJ53" s="4">
        <f>G26</f>
        <v>13</v>
      </c>
      <c r="DK53" s="5">
        <f>G23</f>
        <v>10</v>
      </c>
      <c r="DL53" s="5">
        <f>G14</f>
        <v>1</v>
      </c>
      <c r="DM53" s="5">
        <f>G35</f>
        <v>22</v>
      </c>
      <c r="DN53" s="6">
        <f>G32</f>
        <v>19</v>
      </c>
      <c r="DO53" s="53">
        <f t="shared" ref="DO53:DO56" si="203">SUM(DJ53:DN53)</f>
        <v>65</v>
      </c>
      <c r="DP53" s="20"/>
      <c r="DQ53" s="24" t="s">
        <v>21</v>
      </c>
      <c r="DR53" s="25" t="s">
        <v>20</v>
      </c>
      <c r="DS53" s="25" t="s">
        <v>32</v>
      </c>
      <c r="DT53" s="25" t="s">
        <v>23</v>
      </c>
      <c r="DU53" s="26" t="s">
        <v>25</v>
      </c>
      <c r="DV53" s="20"/>
      <c r="DW53" s="48"/>
      <c r="DY53" s="47"/>
      <c r="DZ53" s="19"/>
      <c r="EA53" s="4">
        <f>G24</f>
        <v>11</v>
      </c>
      <c r="EB53" s="5">
        <f>G23</f>
        <v>10</v>
      </c>
      <c r="EC53" s="5">
        <f>G16</f>
        <v>3</v>
      </c>
      <c r="ED53" s="5">
        <f>G35</f>
        <v>22</v>
      </c>
      <c r="EE53" s="6">
        <f>G32</f>
        <v>19</v>
      </c>
      <c r="EF53" s="53">
        <f t="shared" ref="EF53:EF56" si="204">SUM(EA53:EE53)</f>
        <v>65</v>
      </c>
      <c r="EG53" s="20"/>
      <c r="EH53" s="24" t="s">
        <v>29</v>
      </c>
      <c r="EI53" s="25" t="s">
        <v>20</v>
      </c>
      <c r="EJ53" s="25" t="s">
        <v>24</v>
      </c>
      <c r="EK53" s="25" t="s">
        <v>23</v>
      </c>
      <c r="EL53" s="26" t="s">
        <v>25</v>
      </c>
      <c r="EM53" s="20"/>
      <c r="EN53" s="48"/>
      <c r="EP53" s="47"/>
      <c r="EQ53" s="19"/>
      <c r="ER53" s="4">
        <f>G28</f>
        <v>15</v>
      </c>
      <c r="ES53" s="5">
        <f>G19</f>
        <v>6</v>
      </c>
      <c r="ET53" s="5">
        <f>G17</f>
        <v>4</v>
      </c>
      <c r="EU53" s="5">
        <f>G36</f>
        <v>23</v>
      </c>
      <c r="EV53" s="6">
        <f>G30</f>
        <v>17</v>
      </c>
      <c r="EW53" s="53">
        <f t="shared" ref="EW53:EW56" si="205">SUM(ER53:EV53)</f>
        <v>65</v>
      </c>
      <c r="EX53" s="20"/>
      <c r="EY53" s="24" t="s">
        <v>30</v>
      </c>
      <c r="EZ53" s="25" t="s">
        <v>19</v>
      </c>
      <c r="FA53" s="25" t="s">
        <v>14</v>
      </c>
      <c r="FB53" s="25" t="s">
        <v>26</v>
      </c>
      <c r="FC53" s="26" t="s">
        <v>28</v>
      </c>
      <c r="FD53" s="20"/>
      <c r="FE53" s="48"/>
      <c r="FG53" s="47"/>
      <c r="FH53" s="19"/>
      <c r="FI53" s="4">
        <f>G27</f>
        <v>14</v>
      </c>
      <c r="FJ53" s="5">
        <f>G19</f>
        <v>6</v>
      </c>
      <c r="FK53" s="5">
        <f>G18</f>
        <v>5</v>
      </c>
      <c r="FL53" s="5">
        <f>G36</f>
        <v>23</v>
      </c>
      <c r="FM53" s="6">
        <f>G30</f>
        <v>17</v>
      </c>
      <c r="FN53" s="53">
        <f t="shared" ref="FN53:FN56" si="206">SUM(FI53:FM53)</f>
        <v>65</v>
      </c>
      <c r="FO53" s="20"/>
      <c r="FP53" s="24" t="s">
        <v>10</v>
      </c>
      <c r="FQ53" s="25" t="s">
        <v>19</v>
      </c>
      <c r="FR53" s="25" t="s">
        <v>31</v>
      </c>
      <c r="FS53" s="25" t="s">
        <v>26</v>
      </c>
      <c r="FT53" s="26" t="s">
        <v>28</v>
      </c>
      <c r="FU53" s="20"/>
      <c r="FV53" s="48"/>
    </row>
    <row r="54" spans="10:178" x14ac:dyDescent="0.2">
      <c r="J54" s="47"/>
      <c r="K54" s="19"/>
      <c r="L54" s="4">
        <f>G34</f>
        <v>21</v>
      </c>
      <c r="M54" s="5">
        <f>G30</f>
        <v>17</v>
      </c>
      <c r="N54" s="5">
        <f>G28</f>
        <v>15</v>
      </c>
      <c r="O54" s="5">
        <f>G21</f>
        <v>8</v>
      </c>
      <c r="P54" s="6">
        <f>G17</f>
        <v>4</v>
      </c>
      <c r="Q54" s="53">
        <f t="shared" si="197"/>
        <v>65</v>
      </c>
      <c r="R54" s="20"/>
      <c r="S54" s="24" t="s">
        <v>11</v>
      </c>
      <c r="T54" s="25" t="s">
        <v>28</v>
      </c>
      <c r="U54" s="25" t="s">
        <v>30</v>
      </c>
      <c r="V54" s="25" t="s">
        <v>12</v>
      </c>
      <c r="W54" s="26" t="s">
        <v>14</v>
      </c>
      <c r="X54" s="20"/>
      <c r="Y54" s="48"/>
      <c r="AA54" s="47"/>
      <c r="AB54" s="19"/>
      <c r="AC54" s="4">
        <f>G36</f>
        <v>23</v>
      </c>
      <c r="AD54" s="5">
        <f>G30</f>
        <v>17</v>
      </c>
      <c r="AE54" s="5">
        <f>G28</f>
        <v>15</v>
      </c>
      <c r="AF54" s="5">
        <f>G19</f>
        <v>6</v>
      </c>
      <c r="AG54" s="6">
        <f>G17</f>
        <v>4</v>
      </c>
      <c r="AH54" s="53">
        <f t="shared" si="198"/>
        <v>65</v>
      </c>
      <c r="AI54" s="20"/>
      <c r="AJ54" s="24" t="s">
        <v>26</v>
      </c>
      <c r="AK54" s="25" t="s">
        <v>28</v>
      </c>
      <c r="AL54" s="25" t="s">
        <v>30</v>
      </c>
      <c r="AM54" s="25" t="s">
        <v>19</v>
      </c>
      <c r="AN54" s="26" t="s">
        <v>14</v>
      </c>
      <c r="AO54" s="20"/>
      <c r="AP54" s="48"/>
      <c r="AR54" s="47"/>
      <c r="AS54" s="19"/>
      <c r="AT54" s="4">
        <f>G36</f>
        <v>23</v>
      </c>
      <c r="AU54" s="5">
        <f>G30</f>
        <v>17</v>
      </c>
      <c r="AV54" s="5">
        <f>G24</f>
        <v>11</v>
      </c>
      <c r="AW54" s="5">
        <f>G22</f>
        <v>9</v>
      </c>
      <c r="AX54" s="6">
        <f>G18</f>
        <v>5</v>
      </c>
      <c r="AY54" s="53">
        <f t="shared" si="199"/>
        <v>65</v>
      </c>
      <c r="AZ54" s="20"/>
      <c r="BA54" s="24" t="s">
        <v>26</v>
      </c>
      <c r="BB54" s="25" t="s">
        <v>28</v>
      </c>
      <c r="BC54" s="25" t="s">
        <v>29</v>
      </c>
      <c r="BD54" s="25" t="s">
        <v>33</v>
      </c>
      <c r="BE54" s="26" t="s">
        <v>31</v>
      </c>
      <c r="BF54" s="20"/>
      <c r="BG54" s="48"/>
      <c r="BI54" s="47"/>
      <c r="BJ54" s="19"/>
      <c r="BK54" s="4">
        <f>G37</f>
        <v>24</v>
      </c>
      <c r="BL54" s="5">
        <f>G30</f>
        <v>17</v>
      </c>
      <c r="BM54" s="5">
        <f>G24</f>
        <v>11</v>
      </c>
      <c r="BN54" s="5">
        <f>G21</f>
        <v>8</v>
      </c>
      <c r="BO54" s="6">
        <f>G18</f>
        <v>5</v>
      </c>
      <c r="BP54" s="53">
        <f t="shared" si="200"/>
        <v>65</v>
      </c>
      <c r="BQ54" s="20"/>
      <c r="BR54" s="24" t="s">
        <v>22</v>
      </c>
      <c r="BS54" s="25" t="s">
        <v>28</v>
      </c>
      <c r="BT54" s="25" t="s">
        <v>29</v>
      </c>
      <c r="BU54" s="25" t="s">
        <v>12</v>
      </c>
      <c r="BV54" s="26" t="s">
        <v>31</v>
      </c>
      <c r="BW54" s="20"/>
      <c r="BX54" s="48"/>
      <c r="BZ54" s="47"/>
      <c r="CA54" s="19"/>
      <c r="CB54" s="4">
        <f>G34</f>
        <v>21</v>
      </c>
      <c r="CC54" s="5">
        <f>G30</f>
        <v>17</v>
      </c>
      <c r="CD54" s="5">
        <f>G26</f>
        <v>13</v>
      </c>
      <c r="CE54" s="5">
        <f>G22</f>
        <v>9</v>
      </c>
      <c r="CF54" s="6">
        <f>G18</f>
        <v>5</v>
      </c>
      <c r="CG54" s="53">
        <f t="shared" si="201"/>
        <v>65</v>
      </c>
      <c r="CH54" s="20"/>
      <c r="CI54" s="24" t="s">
        <v>11</v>
      </c>
      <c r="CJ54" s="25" t="s">
        <v>28</v>
      </c>
      <c r="CK54" s="25" t="s">
        <v>21</v>
      </c>
      <c r="CL54" s="25" t="s">
        <v>33</v>
      </c>
      <c r="CM54" s="26" t="s">
        <v>31</v>
      </c>
      <c r="CN54" s="20"/>
      <c r="CO54" s="48"/>
      <c r="CQ54" s="47"/>
      <c r="CR54" s="19"/>
      <c r="CS54" s="4">
        <f>G37</f>
        <v>24</v>
      </c>
      <c r="CT54" s="5">
        <f>G30</f>
        <v>17</v>
      </c>
      <c r="CU54" s="5">
        <f>G26</f>
        <v>13</v>
      </c>
      <c r="CV54" s="5">
        <f>G19</f>
        <v>6</v>
      </c>
      <c r="CW54" s="6">
        <f>G18</f>
        <v>5</v>
      </c>
      <c r="CX54" s="53">
        <f t="shared" si="202"/>
        <v>65</v>
      </c>
      <c r="CY54" s="20"/>
      <c r="CZ54" s="24" t="s">
        <v>22</v>
      </c>
      <c r="DA54" s="25" t="s">
        <v>28</v>
      </c>
      <c r="DB54" s="25" t="s">
        <v>21</v>
      </c>
      <c r="DC54" s="25" t="s">
        <v>19</v>
      </c>
      <c r="DD54" s="26" t="s">
        <v>31</v>
      </c>
      <c r="DE54" s="20"/>
      <c r="DF54" s="48"/>
      <c r="DH54" s="47"/>
      <c r="DI54" s="19"/>
      <c r="DJ54" s="4">
        <f>G34</f>
        <v>21</v>
      </c>
      <c r="DK54" s="5">
        <f>G30</f>
        <v>17</v>
      </c>
      <c r="DL54" s="5">
        <f>G27</f>
        <v>14</v>
      </c>
      <c r="DM54" s="5">
        <f>G21</f>
        <v>8</v>
      </c>
      <c r="DN54" s="6">
        <f>G18</f>
        <v>5</v>
      </c>
      <c r="DO54" s="53">
        <f t="shared" si="203"/>
        <v>65</v>
      </c>
      <c r="DP54" s="20"/>
      <c r="DQ54" s="24" t="s">
        <v>11</v>
      </c>
      <c r="DR54" s="25" t="s">
        <v>28</v>
      </c>
      <c r="DS54" s="25" t="s">
        <v>10</v>
      </c>
      <c r="DT54" s="25" t="s">
        <v>12</v>
      </c>
      <c r="DU54" s="26" t="s">
        <v>31</v>
      </c>
      <c r="DV54" s="20"/>
      <c r="DW54" s="48"/>
      <c r="DY54" s="47"/>
      <c r="DZ54" s="19"/>
      <c r="EA54" s="4">
        <f>G36</f>
        <v>23</v>
      </c>
      <c r="EB54" s="5">
        <f>G30</f>
        <v>17</v>
      </c>
      <c r="EC54" s="5">
        <f>G27</f>
        <v>14</v>
      </c>
      <c r="ED54" s="5">
        <f>G19</f>
        <v>6</v>
      </c>
      <c r="EE54" s="6">
        <f>G18</f>
        <v>5</v>
      </c>
      <c r="EF54" s="53">
        <f t="shared" si="204"/>
        <v>65</v>
      </c>
      <c r="EG54" s="20"/>
      <c r="EH54" s="24" t="s">
        <v>26</v>
      </c>
      <c r="EI54" s="25" t="s">
        <v>28</v>
      </c>
      <c r="EJ54" s="25" t="s">
        <v>10</v>
      </c>
      <c r="EK54" s="25" t="s">
        <v>19</v>
      </c>
      <c r="EL54" s="26" t="s">
        <v>31</v>
      </c>
      <c r="EM54" s="20"/>
      <c r="EN54" s="48"/>
      <c r="EP54" s="47"/>
      <c r="EQ54" s="19"/>
      <c r="ER54" s="4">
        <f>G37</f>
        <v>24</v>
      </c>
      <c r="ES54" s="5">
        <f>G31</f>
        <v>18</v>
      </c>
      <c r="ET54" s="5">
        <f>G25</f>
        <v>12</v>
      </c>
      <c r="EU54" s="5">
        <f>G23</f>
        <v>10</v>
      </c>
      <c r="EV54" s="6">
        <f>G14</f>
        <v>1</v>
      </c>
      <c r="EW54" s="53">
        <f t="shared" si="205"/>
        <v>65</v>
      </c>
      <c r="EX54" s="20"/>
      <c r="EY54" s="24" t="s">
        <v>22</v>
      </c>
      <c r="EZ54" s="25" t="s">
        <v>18</v>
      </c>
      <c r="FA54" s="25" t="s">
        <v>15</v>
      </c>
      <c r="FB54" s="25" t="s">
        <v>20</v>
      </c>
      <c r="FC54" s="26" t="s">
        <v>32</v>
      </c>
      <c r="FD54" s="20"/>
      <c r="FE54" s="48"/>
      <c r="FG54" s="47"/>
      <c r="FH54" s="19"/>
      <c r="FI54" s="4">
        <f>G38</f>
        <v>25</v>
      </c>
      <c r="FJ54" s="5">
        <f>G31</f>
        <v>18</v>
      </c>
      <c r="FK54" s="5">
        <f>G25</f>
        <v>12</v>
      </c>
      <c r="FL54" s="5">
        <f>G22</f>
        <v>9</v>
      </c>
      <c r="FM54" s="6">
        <f>G14</f>
        <v>1</v>
      </c>
      <c r="FN54" s="53">
        <f t="shared" si="206"/>
        <v>65</v>
      </c>
      <c r="FO54" s="20"/>
      <c r="FP54" s="24" t="s">
        <v>16</v>
      </c>
      <c r="FQ54" s="25" t="s">
        <v>18</v>
      </c>
      <c r="FR54" s="25" t="s">
        <v>15</v>
      </c>
      <c r="FS54" s="25" t="s">
        <v>33</v>
      </c>
      <c r="FT54" s="26" t="s">
        <v>32</v>
      </c>
      <c r="FU54" s="20"/>
      <c r="FV54" s="48"/>
    </row>
    <row r="55" spans="10:178" x14ac:dyDescent="0.2">
      <c r="J55" s="47"/>
      <c r="K55" s="19"/>
      <c r="L55" s="4">
        <f>G23</f>
        <v>10</v>
      </c>
      <c r="M55" s="5">
        <f>G16</f>
        <v>3</v>
      </c>
      <c r="N55" s="5">
        <f>G37</f>
        <v>24</v>
      </c>
      <c r="O55" s="5">
        <f>G29</f>
        <v>16</v>
      </c>
      <c r="P55" s="6">
        <f>G25</f>
        <v>12</v>
      </c>
      <c r="Q55" s="53">
        <f t="shared" si="197"/>
        <v>65</v>
      </c>
      <c r="R55" s="20"/>
      <c r="S55" s="24" t="s">
        <v>20</v>
      </c>
      <c r="T55" s="25" t="s">
        <v>24</v>
      </c>
      <c r="U55" s="25" t="s">
        <v>22</v>
      </c>
      <c r="V55" s="25" t="s">
        <v>17</v>
      </c>
      <c r="W55" s="26" t="s">
        <v>15</v>
      </c>
      <c r="X55" s="20"/>
      <c r="Y55" s="48"/>
      <c r="AA55" s="47"/>
      <c r="AB55" s="19"/>
      <c r="AC55" s="4">
        <f>G23</f>
        <v>10</v>
      </c>
      <c r="AD55" s="5">
        <f>G14</f>
        <v>1</v>
      </c>
      <c r="AE55" s="5">
        <f>G37</f>
        <v>24</v>
      </c>
      <c r="AF55" s="5">
        <f>G31</f>
        <v>18</v>
      </c>
      <c r="AG55" s="6">
        <f>G25</f>
        <v>12</v>
      </c>
      <c r="AH55" s="53">
        <f t="shared" si="198"/>
        <v>65</v>
      </c>
      <c r="AI55" s="20"/>
      <c r="AJ55" s="24" t="s">
        <v>20</v>
      </c>
      <c r="AK55" s="25" t="s">
        <v>32</v>
      </c>
      <c r="AL55" s="25" t="s">
        <v>22</v>
      </c>
      <c r="AM55" s="25" t="s">
        <v>18</v>
      </c>
      <c r="AN55" s="26" t="s">
        <v>15</v>
      </c>
      <c r="AO55" s="20"/>
      <c r="AP55" s="48"/>
      <c r="AR55" s="47"/>
      <c r="AS55" s="19"/>
      <c r="AT55" s="4">
        <f>G19</f>
        <v>6</v>
      </c>
      <c r="AU55" s="5">
        <f>G17</f>
        <v>4</v>
      </c>
      <c r="AV55" s="5">
        <f>G38</f>
        <v>25</v>
      </c>
      <c r="AW55" s="5">
        <f>G31</f>
        <v>18</v>
      </c>
      <c r="AX55" s="6">
        <f>G25</f>
        <v>12</v>
      </c>
      <c r="AY55" s="53">
        <f t="shared" si="199"/>
        <v>65</v>
      </c>
      <c r="AZ55" s="20"/>
      <c r="BA55" s="24" t="s">
        <v>19</v>
      </c>
      <c r="BB55" s="25" t="s">
        <v>14</v>
      </c>
      <c r="BC55" s="25" t="s">
        <v>16</v>
      </c>
      <c r="BD55" s="25" t="s">
        <v>18</v>
      </c>
      <c r="BE55" s="26" t="s">
        <v>15</v>
      </c>
      <c r="BF55" s="20"/>
      <c r="BG55" s="48"/>
      <c r="BI55" s="47"/>
      <c r="BJ55" s="19"/>
      <c r="BK55" s="4">
        <f>G19</f>
        <v>6</v>
      </c>
      <c r="BL55" s="5">
        <f>G16</f>
        <v>3</v>
      </c>
      <c r="BM55" s="5">
        <f>G38</f>
        <v>25</v>
      </c>
      <c r="BN55" s="5">
        <f>G32</f>
        <v>19</v>
      </c>
      <c r="BO55" s="6">
        <f>G25</f>
        <v>12</v>
      </c>
      <c r="BP55" s="53">
        <f t="shared" si="200"/>
        <v>65</v>
      </c>
      <c r="BQ55" s="20"/>
      <c r="BR55" s="24" t="s">
        <v>19</v>
      </c>
      <c r="BS55" s="25" t="s">
        <v>24</v>
      </c>
      <c r="BT55" s="25" t="s">
        <v>16</v>
      </c>
      <c r="BU55" s="25" t="s">
        <v>25</v>
      </c>
      <c r="BV55" s="26" t="s">
        <v>15</v>
      </c>
      <c r="BW55" s="20"/>
      <c r="BX55" s="48"/>
      <c r="BZ55" s="47"/>
      <c r="CA55" s="19"/>
      <c r="CB55" s="4">
        <f>G21</f>
        <v>8</v>
      </c>
      <c r="CC55" s="5">
        <f>G17</f>
        <v>4</v>
      </c>
      <c r="CD55" s="5">
        <f>G38</f>
        <v>25</v>
      </c>
      <c r="CE55" s="5">
        <f>G29</f>
        <v>16</v>
      </c>
      <c r="CF55" s="6">
        <f>G25</f>
        <v>12</v>
      </c>
      <c r="CG55" s="53">
        <f t="shared" si="201"/>
        <v>65</v>
      </c>
      <c r="CH55" s="20"/>
      <c r="CI55" s="24" t="s">
        <v>12</v>
      </c>
      <c r="CJ55" s="25" t="s">
        <v>14</v>
      </c>
      <c r="CK55" s="25" t="s">
        <v>16</v>
      </c>
      <c r="CL55" s="25" t="s">
        <v>17</v>
      </c>
      <c r="CM55" s="26" t="s">
        <v>15</v>
      </c>
      <c r="CN55" s="20"/>
      <c r="CO55" s="48"/>
      <c r="CQ55" s="47"/>
      <c r="CR55" s="19"/>
      <c r="CS55" s="4">
        <f>G21</f>
        <v>8</v>
      </c>
      <c r="CT55" s="5">
        <f>G14</f>
        <v>1</v>
      </c>
      <c r="CU55" s="5">
        <f>G38</f>
        <v>25</v>
      </c>
      <c r="CV55" s="5">
        <f>G32</f>
        <v>19</v>
      </c>
      <c r="CW55" s="6">
        <f>G25</f>
        <v>12</v>
      </c>
      <c r="CX55" s="53">
        <f t="shared" si="202"/>
        <v>65</v>
      </c>
      <c r="CY55" s="20"/>
      <c r="CZ55" s="24" t="s">
        <v>12</v>
      </c>
      <c r="DA55" s="25" t="s">
        <v>32</v>
      </c>
      <c r="DB55" s="25" t="s">
        <v>16</v>
      </c>
      <c r="DC55" s="25" t="s">
        <v>25</v>
      </c>
      <c r="DD55" s="26" t="s">
        <v>15</v>
      </c>
      <c r="DE55" s="20"/>
      <c r="DF55" s="48"/>
      <c r="DH55" s="47"/>
      <c r="DI55" s="19"/>
      <c r="DJ55" s="4">
        <f>G22</f>
        <v>9</v>
      </c>
      <c r="DK55" s="5">
        <f>G16</f>
        <v>3</v>
      </c>
      <c r="DL55" s="5">
        <f>G38</f>
        <v>25</v>
      </c>
      <c r="DM55" s="5">
        <f>G29</f>
        <v>16</v>
      </c>
      <c r="DN55" s="6">
        <f>G25</f>
        <v>12</v>
      </c>
      <c r="DO55" s="53">
        <f t="shared" si="203"/>
        <v>65</v>
      </c>
      <c r="DP55" s="20"/>
      <c r="DQ55" s="24" t="s">
        <v>33</v>
      </c>
      <c r="DR55" s="25" t="s">
        <v>24</v>
      </c>
      <c r="DS55" s="25" t="s">
        <v>16</v>
      </c>
      <c r="DT55" s="25" t="s">
        <v>17</v>
      </c>
      <c r="DU55" s="26" t="s">
        <v>15</v>
      </c>
      <c r="DV55" s="20"/>
      <c r="DW55" s="48"/>
      <c r="DY55" s="47"/>
      <c r="DZ55" s="19"/>
      <c r="EA55" s="4">
        <f>G22</f>
        <v>9</v>
      </c>
      <c r="EB55" s="5">
        <f>G14</f>
        <v>1</v>
      </c>
      <c r="EC55" s="5">
        <f>G38</f>
        <v>25</v>
      </c>
      <c r="ED55" s="5">
        <f>G31</f>
        <v>18</v>
      </c>
      <c r="EE55" s="6">
        <f>G25</f>
        <v>12</v>
      </c>
      <c r="EF55" s="53">
        <f t="shared" si="204"/>
        <v>65</v>
      </c>
      <c r="EG55" s="20"/>
      <c r="EH55" s="24" t="s">
        <v>33</v>
      </c>
      <c r="EI55" s="25" t="s">
        <v>32</v>
      </c>
      <c r="EJ55" s="25" t="s">
        <v>16</v>
      </c>
      <c r="EK55" s="25" t="s">
        <v>18</v>
      </c>
      <c r="EL55" s="26" t="s">
        <v>15</v>
      </c>
      <c r="EM55" s="20"/>
      <c r="EN55" s="48"/>
      <c r="EP55" s="47"/>
      <c r="EQ55" s="19"/>
      <c r="ER55" s="4">
        <f>G20</f>
        <v>7</v>
      </c>
      <c r="ES55" s="5">
        <f>G18</f>
        <v>5</v>
      </c>
      <c r="ET55" s="5">
        <f>G34</f>
        <v>21</v>
      </c>
      <c r="EU55" s="5">
        <f>G32</f>
        <v>19</v>
      </c>
      <c r="EV55" s="6">
        <f>G26</f>
        <v>13</v>
      </c>
      <c r="EW55" s="53">
        <f t="shared" si="205"/>
        <v>65</v>
      </c>
      <c r="EX55" s="20"/>
      <c r="EY55" s="24" t="s">
        <v>27</v>
      </c>
      <c r="EZ55" s="25" t="s">
        <v>31</v>
      </c>
      <c r="FA55" s="25" t="s">
        <v>11</v>
      </c>
      <c r="FB55" s="25" t="s">
        <v>25</v>
      </c>
      <c r="FC55" s="26" t="s">
        <v>21</v>
      </c>
      <c r="FD55" s="20"/>
      <c r="FE55" s="48"/>
      <c r="FG55" s="47"/>
      <c r="FH55" s="19"/>
      <c r="FI55" s="4">
        <f>G20</f>
        <v>7</v>
      </c>
      <c r="FJ55" s="5">
        <f>G17</f>
        <v>4</v>
      </c>
      <c r="FK55" s="5">
        <f>G34</f>
        <v>21</v>
      </c>
      <c r="FL55" s="5">
        <f>G33</f>
        <v>20</v>
      </c>
      <c r="FM55" s="6">
        <f>G26</f>
        <v>13</v>
      </c>
      <c r="FN55" s="53">
        <f t="shared" si="206"/>
        <v>65</v>
      </c>
      <c r="FO55" s="20"/>
      <c r="FP55" s="24" t="s">
        <v>27</v>
      </c>
      <c r="FQ55" s="25" t="s">
        <v>14</v>
      </c>
      <c r="FR55" s="25" t="s">
        <v>11</v>
      </c>
      <c r="FS55" s="25" t="s">
        <v>13</v>
      </c>
      <c r="FT55" s="26" t="s">
        <v>21</v>
      </c>
      <c r="FU55" s="20"/>
      <c r="FV55" s="48"/>
    </row>
    <row r="56" spans="10:178" ht="13.5" thickBot="1" x14ac:dyDescent="0.25">
      <c r="J56" s="47"/>
      <c r="K56" s="19"/>
      <c r="L56" s="7">
        <f>G32</f>
        <v>19</v>
      </c>
      <c r="M56" s="8">
        <f>G24</f>
        <v>11</v>
      </c>
      <c r="N56" s="8">
        <f>G20</f>
        <v>7</v>
      </c>
      <c r="O56" s="8">
        <f>G18</f>
        <v>5</v>
      </c>
      <c r="P56" s="9">
        <f>G36</f>
        <v>23</v>
      </c>
      <c r="Q56" s="53">
        <f t="shared" si="197"/>
        <v>65</v>
      </c>
      <c r="R56" s="20"/>
      <c r="S56" s="27" t="s">
        <v>25</v>
      </c>
      <c r="T56" s="28" t="s">
        <v>29</v>
      </c>
      <c r="U56" s="28" t="s">
        <v>27</v>
      </c>
      <c r="V56" s="28" t="s">
        <v>31</v>
      </c>
      <c r="W56" s="29" t="s">
        <v>26</v>
      </c>
      <c r="X56" s="20"/>
      <c r="Y56" s="48"/>
      <c r="AA56" s="47"/>
      <c r="AB56" s="19"/>
      <c r="AC56" s="7">
        <f>G32</f>
        <v>19</v>
      </c>
      <c r="AD56" s="8">
        <f>G26</f>
        <v>13</v>
      </c>
      <c r="AE56" s="8">
        <f>G20</f>
        <v>7</v>
      </c>
      <c r="AF56" s="8">
        <f>G18</f>
        <v>5</v>
      </c>
      <c r="AG56" s="9">
        <f>G34</f>
        <v>21</v>
      </c>
      <c r="AH56" s="53">
        <f t="shared" si="198"/>
        <v>65</v>
      </c>
      <c r="AI56" s="20"/>
      <c r="AJ56" s="27" t="s">
        <v>25</v>
      </c>
      <c r="AK56" s="28" t="s">
        <v>21</v>
      </c>
      <c r="AL56" s="28" t="s">
        <v>27</v>
      </c>
      <c r="AM56" s="28" t="s">
        <v>31</v>
      </c>
      <c r="AN56" s="29" t="s">
        <v>11</v>
      </c>
      <c r="AO56" s="20"/>
      <c r="AP56" s="48"/>
      <c r="AR56" s="47"/>
      <c r="AS56" s="19"/>
      <c r="AT56" s="7">
        <f>G33</f>
        <v>20</v>
      </c>
      <c r="AU56" s="8">
        <f>G26</f>
        <v>13</v>
      </c>
      <c r="AV56" s="8">
        <f>G20</f>
        <v>7</v>
      </c>
      <c r="AW56" s="8">
        <f>G14</f>
        <v>1</v>
      </c>
      <c r="AX56" s="9">
        <f>G37</f>
        <v>24</v>
      </c>
      <c r="AY56" s="53">
        <f t="shared" si="199"/>
        <v>65</v>
      </c>
      <c r="AZ56" s="20"/>
      <c r="BA56" s="27" t="s">
        <v>13</v>
      </c>
      <c r="BB56" s="28" t="s">
        <v>21</v>
      </c>
      <c r="BC56" s="28" t="s">
        <v>27</v>
      </c>
      <c r="BD56" s="28" t="s">
        <v>32</v>
      </c>
      <c r="BE56" s="29" t="s">
        <v>22</v>
      </c>
      <c r="BF56" s="20"/>
      <c r="BG56" s="48"/>
      <c r="BI56" s="47"/>
      <c r="BJ56" s="19"/>
      <c r="BK56" s="7">
        <f>G33</f>
        <v>20</v>
      </c>
      <c r="BL56" s="8">
        <f>G27</f>
        <v>14</v>
      </c>
      <c r="BM56" s="8">
        <f>G20</f>
        <v>7</v>
      </c>
      <c r="BN56" s="8">
        <f>G14</f>
        <v>1</v>
      </c>
      <c r="BO56" s="9">
        <f>G36</f>
        <v>23</v>
      </c>
      <c r="BP56" s="53">
        <f t="shared" si="200"/>
        <v>65</v>
      </c>
      <c r="BQ56" s="20"/>
      <c r="BR56" s="27" t="s">
        <v>13</v>
      </c>
      <c r="BS56" s="28" t="s">
        <v>10</v>
      </c>
      <c r="BT56" s="28" t="s">
        <v>27</v>
      </c>
      <c r="BU56" s="28" t="s">
        <v>32</v>
      </c>
      <c r="BV56" s="29" t="s">
        <v>26</v>
      </c>
      <c r="BW56" s="20"/>
      <c r="BX56" s="48"/>
      <c r="BZ56" s="47"/>
      <c r="CA56" s="19"/>
      <c r="CB56" s="7">
        <f>G33</f>
        <v>20</v>
      </c>
      <c r="CC56" s="8">
        <f>G24</f>
        <v>11</v>
      </c>
      <c r="CD56" s="8">
        <f>G20</f>
        <v>7</v>
      </c>
      <c r="CE56" s="8">
        <f>G16</f>
        <v>3</v>
      </c>
      <c r="CF56" s="9">
        <f>G37</f>
        <v>24</v>
      </c>
      <c r="CG56" s="53">
        <f t="shared" si="201"/>
        <v>65</v>
      </c>
      <c r="CH56" s="20"/>
      <c r="CI56" s="27" t="s">
        <v>13</v>
      </c>
      <c r="CJ56" s="28" t="s">
        <v>29</v>
      </c>
      <c r="CK56" s="28" t="s">
        <v>27</v>
      </c>
      <c r="CL56" s="28" t="s">
        <v>24</v>
      </c>
      <c r="CM56" s="29" t="s">
        <v>22</v>
      </c>
      <c r="CN56" s="20"/>
      <c r="CO56" s="48"/>
      <c r="CQ56" s="47"/>
      <c r="CR56" s="19"/>
      <c r="CS56" s="7">
        <f>G33</f>
        <v>20</v>
      </c>
      <c r="CT56" s="8">
        <f>G27</f>
        <v>14</v>
      </c>
      <c r="CU56" s="8">
        <f>G20</f>
        <v>7</v>
      </c>
      <c r="CV56" s="8">
        <f>G16</f>
        <v>3</v>
      </c>
      <c r="CW56" s="9">
        <f>G34</f>
        <v>21</v>
      </c>
      <c r="CX56" s="53">
        <f t="shared" si="202"/>
        <v>65</v>
      </c>
      <c r="CY56" s="20"/>
      <c r="CZ56" s="27" t="s">
        <v>13</v>
      </c>
      <c r="DA56" s="28" t="s">
        <v>10</v>
      </c>
      <c r="DB56" s="28" t="s">
        <v>27</v>
      </c>
      <c r="DC56" s="28" t="s">
        <v>24</v>
      </c>
      <c r="DD56" s="29" t="s">
        <v>11</v>
      </c>
      <c r="DE56" s="20"/>
      <c r="DF56" s="48"/>
      <c r="DH56" s="47"/>
      <c r="DI56" s="19"/>
      <c r="DJ56" s="7">
        <f>G33</f>
        <v>20</v>
      </c>
      <c r="DK56" s="8">
        <f>G24</f>
        <v>11</v>
      </c>
      <c r="DL56" s="8">
        <f>G20</f>
        <v>7</v>
      </c>
      <c r="DM56" s="8">
        <f>G17</f>
        <v>4</v>
      </c>
      <c r="DN56" s="9">
        <f>G36</f>
        <v>23</v>
      </c>
      <c r="DO56" s="53">
        <f t="shared" si="203"/>
        <v>65</v>
      </c>
      <c r="DP56" s="20"/>
      <c r="DQ56" s="27" t="s">
        <v>13</v>
      </c>
      <c r="DR56" s="28" t="s">
        <v>29</v>
      </c>
      <c r="DS56" s="28" t="s">
        <v>27</v>
      </c>
      <c r="DT56" s="28" t="s">
        <v>14</v>
      </c>
      <c r="DU56" s="29" t="s">
        <v>26</v>
      </c>
      <c r="DV56" s="20"/>
      <c r="DW56" s="48"/>
      <c r="DY56" s="47"/>
      <c r="DZ56" s="19"/>
      <c r="EA56" s="7">
        <f>G33</f>
        <v>20</v>
      </c>
      <c r="EB56" s="8">
        <f>G26</f>
        <v>13</v>
      </c>
      <c r="EC56" s="8">
        <f>G20</f>
        <v>7</v>
      </c>
      <c r="ED56" s="8">
        <f>G17</f>
        <v>4</v>
      </c>
      <c r="EE56" s="9">
        <f>G34</f>
        <v>21</v>
      </c>
      <c r="EF56" s="53">
        <f t="shared" si="204"/>
        <v>65</v>
      </c>
      <c r="EG56" s="20"/>
      <c r="EH56" s="27" t="s">
        <v>13</v>
      </c>
      <c r="EI56" s="28" t="s">
        <v>21</v>
      </c>
      <c r="EJ56" s="28" t="s">
        <v>27</v>
      </c>
      <c r="EK56" s="28" t="s">
        <v>14</v>
      </c>
      <c r="EL56" s="29" t="s">
        <v>11</v>
      </c>
      <c r="EM56" s="20"/>
      <c r="EN56" s="48"/>
      <c r="EP56" s="47"/>
      <c r="EQ56" s="19"/>
      <c r="ER56" s="7">
        <f>G29</f>
        <v>16</v>
      </c>
      <c r="ES56" s="8">
        <f>G27</f>
        <v>14</v>
      </c>
      <c r="ET56" s="8">
        <f>G21</f>
        <v>8</v>
      </c>
      <c r="EU56" s="8">
        <f>G15</f>
        <v>2</v>
      </c>
      <c r="EV56" s="9">
        <f>G38</f>
        <v>25</v>
      </c>
      <c r="EW56" s="53">
        <f t="shared" si="205"/>
        <v>65</v>
      </c>
      <c r="EX56" s="20"/>
      <c r="EY56" s="27" t="s">
        <v>17</v>
      </c>
      <c r="EZ56" s="28" t="s">
        <v>10</v>
      </c>
      <c r="FA56" s="28" t="s">
        <v>12</v>
      </c>
      <c r="FB56" s="28" t="s">
        <v>9</v>
      </c>
      <c r="FC56" s="29" t="s">
        <v>16</v>
      </c>
      <c r="FD56" s="20"/>
      <c r="FE56" s="48"/>
      <c r="FG56" s="47"/>
      <c r="FH56" s="19"/>
      <c r="FI56" s="7">
        <f>G29</f>
        <v>16</v>
      </c>
      <c r="FJ56" s="8">
        <f>G28</f>
        <v>15</v>
      </c>
      <c r="FK56" s="8">
        <f>G21</f>
        <v>8</v>
      </c>
      <c r="FL56" s="8">
        <f>G15</f>
        <v>2</v>
      </c>
      <c r="FM56" s="9">
        <f>G37</f>
        <v>24</v>
      </c>
      <c r="FN56" s="53">
        <f t="shared" si="206"/>
        <v>65</v>
      </c>
      <c r="FO56" s="20"/>
      <c r="FP56" s="27" t="s">
        <v>17</v>
      </c>
      <c r="FQ56" s="28" t="s">
        <v>30</v>
      </c>
      <c r="FR56" s="28" t="s">
        <v>12</v>
      </c>
      <c r="FS56" s="28" t="s">
        <v>9</v>
      </c>
      <c r="FT56" s="29" t="s">
        <v>22</v>
      </c>
      <c r="FU56" s="20"/>
      <c r="FV56" s="48"/>
    </row>
    <row r="57" spans="10:178" x14ac:dyDescent="0.2">
      <c r="J57" s="47"/>
      <c r="K57" s="19"/>
      <c r="L57" s="55">
        <f>SUM(L52:L56)</f>
        <v>65</v>
      </c>
      <c r="M57" s="56">
        <f t="shared" ref="M57" si="207">SUM(M52:M56)</f>
        <v>65</v>
      </c>
      <c r="N57" s="56">
        <f t="shared" ref="N57" si="208">SUM(N52:N56)</f>
        <v>65</v>
      </c>
      <c r="O57" s="56">
        <f t="shared" ref="O57" si="209">SUM(O52:O56)</f>
        <v>65</v>
      </c>
      <c r="P57" s="56">
        <f t="shared" ref="P57" si="210">SUM(P52:P56)</f>
        <v>65</v>
      </c>
      <c r="Q57" s="10">
        <f>SUM(L52,M53,N54,O55,P56)</f>
        <v>65</v>
      </c>
      <c r="R57" s="30"/>
      <c r="S57" s="15"/>
      <c r="T57" s="15"/>
      <c r="U57" s="15"/>
      <c r="V57" s="15"/>
      <c r="W57" s="15"/>
      <c r="X57" s="20"/>
      <c r="Y57" s="48"/>
      <c r="AA57" s="47"/>
      <c r="AB57" s="19"/>
      <c r="AC57" s="55">
        <f>SUM(AC52:AC56)</f>
        <v>65</v>
      </c>
      <c r="AD57" s="56">
        <f t="shared" ref="AD57" si="211">SUM(AD52:AD56)</f>
        <v>65</v>
      </c>
      <c r="AE57" s="56">
        <f t="shared" ref="AE57" si="212">SUM(AE52:AE56)</f>
        <v>65</v>
      </c>
      <c r="AF57" s="56">
        <f t="shared" ref="AF57" si="213">SUM(AF52:AF56)</f>
        <v>65</v>
      </c>
      <c r="AG57" s="56">
        <f t="shared" ref="AG57" si="214">SUM(AG52:AG56)</f>
        <v>65</v>
      </c>
      <c r="AH57" s="10">
        <f>SUM(AC52,AD53,AE54,AF55,AG56)</f>
        <v>65</v>
      </c>
      <c r="AI57" s="30"/>
      <c r="AJ57" s="15"/>
      <c r="AK57" s="15"/>
      <c r="AL57" s="15"/>
      <c r="AM57" s="15"/>
      <c r="AN57" s="15"/>
      <c r="AO57" s="20"/>
      <c r="AP57" s="48"/>
      <c r="AR57" s="47"/>
      <c r="AS57" s="19"/>
      <c r="AT57" s="55">
        <f>SUM(AT52:AT56)</f>
        <v>65</v>
      </c>
      <c r="AU57" s="56">
        <f t="shared" ref="AU57" si="215">SUM(AU52:AU56)</f>
        <v>65</v>
      </c>
      <c r="AV57" s="56">
        <f t="shared" ref="AV57" si="216">SUM(AV52:AV56)</f>
        <v>65</v>
      </c>
      <c r="AW57" s="56">
        <f t="shared" ref="AW57" si="217">SUM(AW52:AW56)</f>
        <v>65</v>
      </c>
      <c r="AX57" s="56">
        <f t="shared" ref="AX57" si="218">SUM(AX52:AX56)</f>
        <v>65</v>
      </c>
      <c r="AY57" s="10">
        <f>SUM(AT52,AU53,AV54,AW55,AX56)</f>
        <v>65</v>
      </c>
      <c r="AZ57" s="30"/>
      <c r="BA57" s="15"/>
      <c r="BB57" s="15"/>
      <c r="BC57" s="15"/>
      <c r="BD57" s="15"/>
      <c r="BE57" s="15"/>
      <c r="BF57" s="20"/>
      <c r="BG57" s="48"/>
      <c r="BI57" s="47"/>
      <c r="BJ57" s="19"/>
      <c r="BK57" s="55">
        <f>SUM(BK52:BK56)</f>
        <v>65</v>
      </c>
      <c r="BL57" s="56">
        <f t="shared" ref="BL57" si="219">SUM(BL52:BL56)</f>
        <v>65</v>
      </c>
      <c r="BM57" s="56">
        <f t="shared" ref="BM57" si="220">SUM(BM52:BM56)</f>
        <v>65</v>
      </c>
      <c r="BN57" s="56">
        <f t="shared" ref="BN57" si="221">SUM(BN52:BN56)</f>
        <v>65</v>
      </c>
      <c r="BO57" s="56">
        <f t="shared" ref="BO57" si="222">SUM(BO52:BO56)</f>
        <v>65</v>
      </c>
      <c r="BP57" s="10">
        <f>SUM(BK52,BL53,BM54,BN55,BO56)</f>
        <v>65</v>
      </c>
      <c r="BQ57" s="30"/>
      <c r="BR57" s="15"/>
      <c r="BS57" s="15"/>
      <c r="BT57" s="15"/>
      <c r="BU57" s="15"/>
      <c r="BV57" s="15"/>
      <c r="BW57" s="20"/>
      <c r="BX57" s="48"/>
      <c r="BZ57" s="47"/>
      <c r="CA57" s="19"/>
      <c r="CB57" s="55">
        <f>SUM(CB52:CB56)</f>
        <v>65</v>
      </c>
      <c r="CC57" s="56">
        <f t="shared" ref="CC57" si="223">SUM(CC52:CC56)</f>
        <v>65</v>
      </c>
      <c r="CD57" s="56">
        <f t="shared" ref="CD57" si="224">SUM(CD52:CD56)</f>
        <v>65</v>
      </c>
      <c r="CE57" s="56">
        <f t="shared" ref="CE57" si="225">SUM(CE52:CE56)</f>
        <v>65</v>
      </c>
      <c r="CF57" s="56">
        <f t="shared" ref="CF57" si="226">SUM(CF52:CF56)</f>
        <v>65</v>
      </c>
      <c r="CG57" s="10">
        <f>SUMSQ(CB52,CC53,CD54,CE55,CF56)</f>
        <v>1105</v>
      </c>
      <c r="CH57" s="30"/>
      <c r="CI57" s="15"/>
      <c r="CJ57" s="15"/>
      <c r="CK57" s="15"/>
      <c r="CL57" s="15"/>
      <c r="CM57" s="15"/>
      <c r="CN57" s="20"/>
      <c r="CO57" s="48"/>
      <c r="CQ57" s="47"/>
      <c r="CR57" s="19"/>
      <c r="CS57" s="55">
        <f>SUM(CS52:CS56)</f>
        <v>65</v>
      </c>
      <c r="CT57" s="56">
        <f t="shared" ref="CT57" si="227">SUM(CT52:CT56)</f>
        <v>65</v>
      </c>
      <c r="CU57" s="56">
        <f t="shared" ref="CU57" si="228">SUM(CU52:CU56)</f>
        <v>65</v>
      </c>
      <c r="CV57" s="56">
        <f t="shared" ref="CV57" si="229">SUM(CV52:CV56)</f>
        <v>65</v>
      </c>
      <c r="CW57" s="56">
        <f t="shared" ref="CW57" si="230">SUM(CW52:CW56)</f>
        <v>65</v>
      </c>
      <c r="CX57" s="10">
        <f>SUM(CS52,CT53,CU54,CV55,CW56)</f>
        <v>65</v>
      </c>
      <c r="CY57" s="30"/>
      <c r="CZ57" s="15"/>
      <c r="DA57" s="15"/>
      <c r="DB57" s="15"/>
      <c r="DC57" s="15"/>
      <c r="DD57" s="15"/>
      <c r="DE57" s="20"/>
      <c r="DF57" s="48"/>
      <c r="DH57" s="47"/>
      <c r="DI57" s="19"/>
      <c r="DJ57" s="55">
        <f>SUM(DJ52:DJ56)</f>
        <v>65</v>
      </c>
      <c r="DK57" s="56">
        <f t="shared" ref="DK57" si="231">SUM(DK52:DK56)</f>
        <v>65</v>
      </c>
      <c r="DL57" s="56">
        <f t="shared" ref="DL57" si="232">SUM(DL52:DL56)</f>
        <v>65</v>
      </c>
      <c r="DM57" s="56">
        <f t="shared" ref="DM57" si="233">SUM(DM52:DM56)</f>
        <v>65</v>
      </c>
      <c r="DN57" s="56">
        <f t="shared" ref="DN57" si="234">SUM(DN52:DN56)</f>
        <v>65</v>
      </c>
      <c r="DO57" s="10">
        <f>SUM(DJ52,DK53,DL54,DM55,DN56)</f>
        <v>65</v>
      </c>
      <c r="DP57" s="30"/>
      <c r="DQ57" s="15"/>
      <c r="DR57" s="15"/>
      <c r="DS57" s="15"/>
      <c r="DT57" s="15"/>
      <c r="DU57" s="15"/>
      <c r="DV57" s="20"/>
      <c r="DW57" s="48"/>
      <c r="DY57" s="47"/>
      <c r="DZ57" s="19"/>
      <c r="EA57" s="55">
        <f>SUM(EA52:EA56)</f>
        <v>65</v>
      </c>
      <c r="EB57" s="56">
        <f t="shared" ref="EB57" si="235">SUM(EB52:EB56)</f>
        <v>65</v>
      </c>
      <c r="EC57" s="56">
        <f t="shared" ref="EC57" si="236">SUM(EC52:EC56)</f>
        <v>65</v>
      </c>
      <c r="ED57" s="56">
        <f t="shared" ref="ED57" si="237">SUM(ED52:ED56)</f>
        <v>65</v>
      </c>
      <c r="EE57" s="56">
        <f t="shared" ref="EE57" si="238">SUM(EE52:EE56)</f>
        <v>65</v>
      </c>
      <c r="EF57" s="10">
        <f>SUM(EA52,EB53,EC54,ED55,EE56)</f>
        <v>65</v>
      </c>
      <c r="EG57" s="30"/>
      <c r="EH57" s="15"/>
      <c r="EI57" s="15"/>
      <c r="EJ57" s="15"/>
      <c r="EK57" s="15"/>
      <c r="EL57" s="15"/>
      <c r="EM57" s="20"/>
      <c r="EN57" s="48"/>
      <c r="EP57" s="47"/>
      <c r="EQ57" s="19"/>
      <c r="ER57" s="55">
        <f>SUM(ER52:ER56)</f>
        <v>65</v>
      </c>
      <c r="ES57" s="56">
        <f t="shared" ref="ES57" si="239">SUM(ES52:ES56)</f>
        <v>65</v>
      </c>
      <c r="ET57" s="56">
        <f t="shared" ref="ET57" si="240">SUM(ET52:ET56)</f>
        <v>65</v>
      </c>
      <c r="EU57" s="56">
        <f t="shared" ref="EU57" si="241">SUM(EU52:EU56)</f>
        <v>65</v>
      </c>
      <c r="EV57" s="56">
        <f t="shared" ref="EV57" si="242">SUM(EV52:EV56)</f>
        <v>65</v>
      </c>
      <c r="EW57" s="10">
        <f>SUM(ER52,ES53,ET54,EU55,EV56)</f>
        <v>65</v>
      </c>
      <c r="EX57" s="30"/>
      <c r="EY57" s="15"/>
      <c r="EZ57" s="15"/>
      <c r="FA57" s="15"/>
      <c r="FB57" s="15"/>
      <c r="FC57" s="15"/>
      <c r="FD57" s="20"/>
      <c r="FE57" s="48"/>
      <c r="FG57" s="47"/>
      <c r="FH57" s="19"/>
      <c r="FI57" s="55">
        <f>SUM(FI52:FI56)</f>
        <v>65</v>
      </c>
      <c r="FJ57" s="56">
        <f t="shared" ref="FJ57" si="243">SUM(FJ52:FJ56)</f>
        <v>65</v>
      </c>
      <c r="FK57" s="56">
        <f t="shared" ref="FK57" si="244">SUM(FK52:FK56)</f>
        <v>65</v>
      </c>
      <c r="FL57" s="56">
        <f t="shared" ref="FL57" si="245">SUM(FL52:FL56)</f>
        <v>65</v>
      </c>
      <c r="FM57" s="56">
        <f t="shared" ref="FM57" si="246">SUM(FM52:FM56)</f>
        <v>65</v>
      </c>
      <c r="FN57" s="10">
        <f>SUM(FI52,FJ53,FK54,FL55,FM56)</f>
        <v>65</v>
      </c>
      <c r="FO57" s="30"/>
      <c r="FP57" s="15"/>
      <c r="FQ57" s="15"/>
      <c r="FR57" s="15"/>
      <c r="FS57" s="15"/>
      <c r="FT57" s="15"/>
      <c r="FU57" s="20"/>
      <c r="FV57" s="48"/>
    </row>
    <row r="58" spans="10:178" ht="13.5" thickBot="1" x14ac:dyDescent="0.25">
      <c r="J58" s="47"/>
      <c r="K58" s="19"/>
      <c r="L58" s="83">
        <f>L52+P52+L56+P56+N54</f>
        <v>65</v>
      </c>
      <c r="M58" s="84">
        <f>N52+L54+P54+N56+N54</f>
        <v>65</v>
      </c>
      <c r="N58" s="85">
        <f>M53+O53+M55+O55+N54</f>
        <v>65</v>
      </c>
      <c r="O58" s="86">
        <f>N53+M54+O54+N55+N54</f>
        <v>65</v>
      </c>
      <c r="P58" s="11"/>
      <c r="Q58" s="12">
        <f>SUM(L56,M55,N54,O53,P52)</f>
        <v>65</v>
      </c>
      <c r="R58" s="30"/>
      <c r="S58" s="25" t="s">
        <v>9</v>
      </c>
      <c r="T58" s="25" t="s">
        <v>33</v>
      </c>
      <c r="U58" s="25" t="s">
        <v>30</v>
      </c>
      <c r="V58" s="25" t="s">
        <v>17</v>
      </c>
      <c r="W58" s="25" t="s">
        <v>26</v>
      </c>
      <c r="X58" s="20"/>
      <c r="Y58" s="48"/>
      <c r="AA58" s="47"/>
      <c r="AB58" s="19"/>
      <c r="AC58" s="83">
        <f>AC52+AG52+AC56+AG56+AE54</f>
        <v>65</v>
      </c>
      <c r="AD58" s="84">
        <f>AE52+AC54+AG54+AE56+AE54</f>
        <v>65</v>
      </c>
      <c r="AE58" s="85">
        <f>AD53+AF53+AD55+AF55+AE54</f>
        <v>65</v>
      </c>
      <c r="AF58" s="86">
        <f>AE53+AD54+AF54+AE55+AE54</f>
        <v>65</v>
      </c>
      <c r="AG58" s="11"/>
      <c r="AH58" s="12">
        <f>SUM(AC56,AD55,AE54,AF53,AG52)</f>
        <v>65</v>
      </c>
      <c r="AI58" s="30"/>
      <c r="AJ58" s="25" t="s">
        <v>9</v>
      </c>
      <c r="AK58" s="25" t="s">
        <v>33</v>
      </c>
      <c r="AL58" s="25" t="s">
        <v>30</v>
      </c>
      <c r="AM58" s="25" t="s">
        <v>18</v>
      </c>
      <c r="AN58" s="25" t="s">
        <v>11</v>
      </c>
      <c r="AO58" s="20"/>
      <c r="AP58" s="48"/>
      <c r="AR58" s="47"/>
      <c r="AS58" s="19"/>
      <c r="AT58" s="83">
        <f>AT52+AX52+AT56+AX56+AV54</f>
        <v>65</v>
      </c>
      <c r="AU58" s="84">
        <f>AV52+AT54+AX54+AV56+AV54</f>
        <v>65</v>
      </c>
      <c r="AV58" s="85">
        <f>AU53+AW53+AU55+AW55+AV54</f>
        <v>65</v>
      </c>
      <c r="AW58" s="86">
        <f>AV53+AU54+AW54+AV55+AV54</f>
        <v>65</v>
      </c>
      <c r="AX58" s="11"/>
      <c r="AY58" s="12">
        <f>SUM(AT56,AU55,AV54,AW53,AX52)</f>
        <v>65</v>
      </c>
      <c r="AZ58" s="30"/>
      <c r="BA58" s="25" t="s">
        <v>9</v>
      </c>
      <c r="BB58" s="25" t="s">
        <v>20</v>
      </c>
      <c r="BC58" s="25" t="s">
        <v>29</v>
      </c>
      <c r="BD58" s="25" t="s">
        <v>18</v>
      </c>
      <c r="BE58" s="25" t="s">
        <v>22</v>
      </c>
      <c r="BF58" s="20"/>
      <c r="BG58" s="48"/>
      <c r="BI58" s="47"/>
      <c r="BJ58" s="19"/>
      <c r="BK58" s="83">
        <f>BK52+BO52+BK56+BO56+BM54</f>
        <v>65</v>
      </c>
      <c r="BL58" s="84">
        <f>BM52+BK54+BO54+BM56+BM54</f>
        <v>65</v>
      </c>
      <c r="BM58" s="85">
        <f>BL53+BN53+BL55+BN55+BM54</f>
        <v>65</v>
      </c>
      <c r="BN58" s="86">
        <f>BM53+BL54+BN54+BM55+BM54</f>
        <v>65</v>
      </c>
      <c r="BO58" s="11"/>
      <c r="BP58" s="12">
        <f>SUM(BK56,BL55,BM54,BN53,BO52)</f>
        <v>65</v>
      </c>
      <c r="BQ58" s="30"/>
      <c r="BR58" s="25" t="s">
        <v>9</v>
      </c>
      <c r="BS58" s="25" t="s">
        <v>20</v>
      </c>
      <c r="BT58" s="25" t="s">
        <v>29</v>
      </c>
      <c r="BU58" s="25" t="s">
        <v>25</v>
      </c>
      <c r="BV58" s="25" t="s">
        <v>26</v>
      </c>
      <c r="BW58" s="20"/>
      <c r="BX58" s="48"/>
      <c r="BZ58" s="47"/>
      <c r="CA58" s="19"/>
      <c r="CB58" s="83">
        <f>CB52+CF52+CB56+CF56+CD54</f>
        <v>65</v>
      </c>
      <c r="CC58" s="84">
        <f>CD52+CB54+CF54+CD56+CD54</f>
        <v>65</v>
      </c>
      <c r="CD58" s="85">
        <f>CC53+CE53+CC55+CE55+CD54</f>
        <v>65</v>
      </c>
      <c r="CE58" s="86">
        <f>CD53+CC54+CE54+CD55+CD54</f>
        <v>65</v>
      </c>
      <c r="CF58" s="11"/>
      <c r="CG58" s="12">
        <f>SUMSQ(CB56,CC55,CD54,CE53,CF52)</f>
        <v>1105</v>
      </c>
      <c r="CH58" s="30"/>
      <c r="CI58" s="25" t="s">
        <v>9</v>
      </c>
      <c r="CJ58" s="25" t="s">
        <v>20</v>
      </c>
      <c r="CK58" s="25" t="s">
        <v>21</v>
      </c>
      <c r="CL58" s="25" t="s">
        <v>17</v>
      </c>
      <c r="CM58" s="25" t="s">
        <v>22</v>
      </c>
      <c r="CN58" s="20"/>
      <c r="CO58" s="48"/>
      <c r="CQ58" s="47"/>
      <c r="CR58" s="19"/>
      <c r="CS58" s="83">
        <f>CS52+CW52+CS56+CW56+CU54</f>
        <v>65</v>
      </c>
      <c r="CT58" s="84">
        <f>CU52+CS54+CW54+CU56+CU54</f>
        <v>65</v>
      </c>
      <c r="CU58" s="85">
        <f>CT53+CV53+CT55+CV55+CU54</f>
        <v>65</v>
      </c>
      <c r="CV58" s="86">
        <f>CU53+CT54+CV54+CU55+CU54</f>
        <v>65</v>
      </c>
      <c r="CW58" s="11"/>
      <c r="CX58" s="12">
        <f>SUM(CS56,CT55,CU54,CV53,CW52)</f>
        <v>65</v>
      </c>
      <c r="CY58" s="30"/>
      <c r="CZ58" s="25" t="s">
        <v>9</v>
      </c>
      <c r="DA58" s="25" t="s">
        <v>20</v>
      </c>
      <c r="DB58" s="25" t="s">
        <v>21</v>
      </c>
      <c r="DC58" s="25" t="s">
        <v>25</v>
      </c>
      <c r="DD58" s="25" t="s">
        <v>11</v>
      </c>
      <c r="DE58" s="20"/>
      <c r="DF58" s="48"/>
      <c r="DH58" s="47"/>
      <c r="DI58" s="19"/>
      <c r="DJ58" s="83">
        <f>DJ52+DN52+DJ56+DN56+DL54</f>
        <v>65</v>
      </c>
      <c r="DK58" s="84">
        <f>DL52+DJ54+DN54+DL56+DL54</f>
        <v>65</v>
      </c>
      <c r="DL58" s="85">
        <f>DK53+DM53+DK55+DM55+DL54</f>
        <v>65</v>
      </c>
      <c r="DM58" s="86">
        <f>DL53+DK54+DM54+DL55+DL54</f>
        <v>65</v>
      </c>
      <c r="DN58" s="11"/>
      <c r="DO58" s="12">
        <f>SUM(DJ56,DK55,DL54,DM53,DN52)</f>
        <v>65</v>
      </c>
      <c r="DP58" s="30"/>
      <c r="DQ58" s="25" t="s">
        <v>9</v>
      </c>
      <c r="DR58" s="25" t="s">
        <v>20</v>
      </c>
      <c r="DS58" s="25" t="s">
        <v>10</v>
      </c>
      <c r="DT58" s="25" t="s">
        <v>17</v>
      </c>
      <c r="DU58" s="25" t="s">
        <v>26</v>
      </c>
      <c r="DV58" s="20"/>
      <c r="DW58" s="48"/>
      <c r="DY58" s="47"/>
      <c r="DZ58" s="19"/>
      <c r="EA58" s="83">
        <f>EA52+EE52+EA56+EE56+EC54</f>
        <v>65</v>
      </c>
      <c r="EB58" s="84">
        <f>EC52+EA54+EE54+EC56+EC54</f>
        <v>65</v>
      </c>
      <c r="EC58" s="85">
        <f>EB53+ED53+EB55+ED55+EC54</f>
        <v>65</v>
      </c>
      <c r="ED58" s="86">
        <f>EC53+EB54+ED54+EC55+EC54</f>
        <v>65</v>
      </c>
      <c r="EE58" s="11"/>
      <c r="EF58" s="12">
        <f>SUM(EA56,EB55,EC54,ED53,EE52)</f>
        <v>65</v>
      </c>
      <c r="EG58" s="30"/>
      <c r="EH58" s="25" t="s">
        <v>9</v>
      </c>
      <c r="EI58" s="25" t="s">
        <v>20</v>
      </c>
      <c r="EJ58" s="25" t="s">
        <v>10</v>
      </c>
      <c r="EK58" s="25" t="s">
        <v>18</v>
      </c>
      <c r="EL58" s="25" t="s">
        <v>11</v>
      </c>
      <c r="EM58" s="20"/>
      <c r="EN58" s="48"/>
      <c r="EP58" s="47"/>
      <c r="EQ58" s="19"/>
      <c r="ER58" s="83">
        <f>ER52+EV52+ER56+EV56+ET54</f>
        <v>65</v>
      </c>
      <c r="ES58" s="84">
        <f>ET52+ER54+EV54+ET56+ET54</f>
        <v>65</v>
      </c>
      <c r="ET58" s="85">
        <f>ES53+EU53+ES55+EU55+ET54</f>
        <v>65</v>
      </c>
      <c r="EU58" s="86">
        <f>ET53+ES54+EU54+ET55+ET54</f>
        <v>65</v>
      </c>
      <c r="EV58" s="11"/>
      <c r="EW58" s="12">
        <f>SUM(ER56,ES55,ET54,EU53,EV52)</f>
        <v>65</v>
      </c>
      <c r="EX58" s="30"/>
      <c r="EY58" s="25" t="s">
        <v>24</v>
      </c>
      <c r="EZ58" s="25" t="s">
        <v>19</v>
      </c>
      <c r="FA58" s="25" t="s">
        <v>15</v>
      </c>
      <c r="FB58" s="25" t="s">
        <v>25</v>
      </c>
      <c r="FC58" s="25" t="s">
        <v>16</v>
      </c>
      <c r="FD58" s="20"/>
      <c r="FE58" s="48"/>
      <c r="FG58" s="47"/>
      <c r="FH58" s="19"/>
      <c r="FI58" s="83">
        <f>FI52+FM52+FI56+FM56+FK54</f>
        <v>65</v>
      </c>
      <c r="FJ58" s="84">
        <f>FK52+FI54+FM54+FK56+FK54</f>
        <v>65</v>
      </c>
      <c r="FK58" s="85">
        <f>FJ53+FL53+FJ55+FL55+FK54</f>
        <v>65</v>
      </c>
      <c r="FL58" s="86">
        <f>FK53+FJ54+FL54+FK55+FK54</f>
        <v>65</v>
      </c>
      <c r="FM58" s="11"/>
      <c r="FN58" s="12">
        <f>SUM(FI56,FJ55,FK54,FL53,FM52)</f>
        <v>65</v>
      </c>
      <c r="FO58" s="30"/>
      <c r="FP58" s="25" t="s">
        <v>24</v>
      </c>
      <c r="FQ58" s="25" t="s">
        <v>19</v>
      </c>
      <c r="FR58" s="25" t="s">
        <v>15</v>
      </c>
      <c r="FS58" s="25" t="s">
        <v>13</v>
      </c>
      <c r="FT58" s="25" t="s">
        <v>22</v>
      </c>
      <c r="FU58" s="20"/>
      <c r="FV58" s="48"/>
    </row>
    <row r="59" spans="10:178" ht="13.5" thickBot="1" x14ac:dyDescent="0.25">
      <c r="J59" s="47"/>
      <c r="K59" s="31"/>
      <c r="L59" s="32"/>
      <c r="M59" s="33"/>
      <c r="N59" s="33"/>
      <c r="O59" s="33"/>
      <c r="P59" s="33"/>
      <c r="Q59" s="33"/>
      <c r="R59" s="33"/>
      <c r="S59" s="34" t="s">
        <v>25</v>
      </c>
      <c r="T59" s="34" t="s">
        <v>24</v>
      </c>
      <c r="U59" s="34" t="s">
        <v>30</v>
      </c>
      <c r="V59" s="34" t="s">
        <v>23</v>
      </c>
      <c r="W59" s="34" t="s">
        <v>19</v>
      </c>
      <c r="X59" s="35"/>
      <c r="Y59" s="48"/>
      <c r="AA59" s="47"/>
      <c r="AB59" s="31"/>
      <c r="AC59" s="32"/>
      <c r="AD59" s="33"/>
      <c r="AE59" s="33"/>
      <c r="AF59" s="33"/>
      <c r="AG59" s="33"/>
      <c r="AH59" s="33"/>
      <c r="AI59" s="33"/>
      <c r="AJ59" s="34" t="s">
        <v>25</v>
      </c>
      <c r="AK59" s="34" t="s">
        <v>32</v>
      </c>
      <c r="AL59" s="34" t="s">
        <v>30</v>
      </c>
      <c r="AM59" s="34" t="s">
        <v>23</v>
      </c>
      <c r="AN59" s="34" t="s">
        <v>12</v>
      </c>
      <c r="AO59" s="35"/>
      <c r="AP59" s="48"/>
      <c r="AR59" s="47"/>
      <c r="AS59" s="31"/>
      <c r="AT59" s="32"/>
      <c r="AU59" s="33"/>
      <c r="AV59" s="33"/>
      <c r="AW59" s="33"/>
      <c r="AX59" s="33"/>
      <c r="AY59" s="33"/>
      <c r="AZ59" s="33"/>
      <c r="BA59" s="34" t="s">
        <v>13</v>
      </c>
      <c r="BB59" s="34" t="s">
        <v>14</v>
      </c>
      <c r="BC59" s="34" t="s">
        <v>29</v>
      </c>
      <c r="BD59" s="34" t="s">
        <v>23</v>
      </c>
      <c r="BE59" s="34" t="s">
        <v>12</v>
      </c>
      <c r="BF59" s="35"/>
      <c r="BG59" s="48"/>
      <c r="BI59" s="47"/>
      <c r="BJ59" s="31"/>
      <c r="BK59" s="32"/>
      <c r="BL59" s="33"/>
      <c r="BM59" s="33"/>
      <c r="BN59" s="33"/>
      <c r="BO59" s="33"/>
      <c r="BP59" s="33"/>
      <c r="BQ59" s="33"/>
      <c r="BR59" s="34" t="s">
        <v>13</v>
      </c>
      <c r="BS59" s="34" t="s">
        <v>24</v>
      </c>
      <c r="BT59" s="34" t="s">
        <v>29</v>
      </c>
      <c r="BU59" s="34" t="s">
        <v>23</v>
      </c>
      <c r="BV59" s="34" t="s">
        <v>33</v>
      </c>
      <c r="BW59" s="35"/>
      <c r="BX59" s="48"/>
      <c r="BZ59" s="47"/>
      <c r="CA59" s="31"/>
      <c r="CB59" s="32"/>
      <c r="CC59" s="33"/>
      <c r="CD59" s="33"/>
      <c r="CE59" s="33"/>
      <c r="CF59" s="33"/>
      <c r="CG59" s="33"/>
      <c r="CH59" s="33"/>
      <c r="CI59" s="34" t="s">
        <v>13</v>
      </c>
      <c r="CJ59" s="34" t="s">
        <v>14</v>
      </c>
      <c r="CK59" s="34" t="s">
        <v>21</v>
      </c>
      <c r="CL59" s="34" t="s">
        <v>23</v>
      </c>
      <c r="CM59" s="34" t="s">
        <v>19</v>
      </c>
      <c r="CN59" s="35"/>
      <c r="CO59" s="48"/>
      <c r="CQ59" s="47"/>
      <c r="CR59" s="31"/>
      <c r="CS59" s="32"/>
      <c r="CT59" s="33"/>
      <c r="CU59" s="33"/>
      <c r="CV59" s="33"/>
      <c r="CW59" s="33"/>
      <c r="CX59" s="33"/>
      <c r="CY59" s="33"/>
      <c r="CZ59" s="34" t="s">
        <v>13</v>
      </c>
      <c r="DA59" s="34" t="s">
        <v>32</v>
      </c>
      <c r="DB59" s="34" t="s">
        <v>21</v>
      </c>
      <c r="DC59" s="34" t="s">
        <v>23</v>
      </c>
      <c r="DD59" s="34" t="s">
        <v>33</v>
      </c>
      <c r="DE59" s="35"/>
      <c r="DF59" s="48"/>
      <c r="DH59" s="47"/>
      <c r="DI59" s="31"/>
      <c r="DJ59" s="32"/>
      <c r="DK59" s="33"/>
      <c r="DL59" s="33"/>
      <c r="DM59" s="33"/>
      <c r="DN59" s="33"/>
      <c r="DO59" s="33"/>
      <c r="DP59" s="33"/>
      <c r="DQ59" s="34" t="s">
        <v>13</v>
      </c>
      <c r="DR59" s="34" t="s">
        <v>24</v>
      </c>
      <c r="DS59" s="34" t="s">
        <v>10</v>
      </c>
      <c r="DT59" s="34" t="s">
        <v>23</v>
      </c>
      <c r="DU59" s="34" t="s">
        <v>19</v>
      </c>
      <c r="DV59" s="35"/>
      <c r="DW59" s="48"/>
      <c r="DY59" s="47"/>
      <c r="DZ59" s="31"/>
      <c r="EA59" s="32"/>
      <c r="EB59" s="33"/>
      <c r="EC59" s="33"/>
      <c r="ED59" s="33"/>
      <c r="EE59" s="33"/>
      <c r="EF59" s="33"/>
      <c r="EG59" s="33"/>
      <c r="EH59" s="34" t="s">
        <v>13</v>
      </c>
      <c r="EI59" s="34" t="s">
        <v>32</v>
      </c>
      <c r="EJ59" s="34" t="s">
        <v>10</v>
      </c>
      <c r="EK59" s="34" t="s">
        <v>23</v>
      </c>
      <c r="EL59" s="34" t="s">
        <v>12</v>
      </c>
      <c r="EM59" s="35"/>
      <c r="EN59" s="48"/>
      <c r="EP59" s="47"/>
      <c r="EQ59" s="31"/>
      <c r="ER59" s="32"/>
      <c r="ES59" s="33"/>
      <c r="ET59" s="33"/>
      <c r="EU59" s="33"/>
      <c r="EV59" s="33"/>
      <c r="EW59" s="33"/>
      <c r="EX59" s="33"/>
      <c r="EY59" s="34" t="s">
        <v>17</v>
      </c>
      <c r="EZ59" s="34" t="s">
        <v>31</v>
      </c>
      <c r="FA59" s="34" t="s">
        <v>15</v>
      </c>
      <c r="FB59" s="34" t="s">
        <v>26</v>
      </c>
      <c r="FC59" s="34" t="s">
        <v>33</v>
      </c>
      <c r="FD59" s="35"/>
      <c r="FE59" s="48"/>
      <c r="FG59" s="47"/>
      <c r="FH59" s="31"/>
      <c r="FI59" s="32"/>
      <c r="FJ59" s="33"/>
      <c r="FK59" s="33"/>
      <c r="FL59" s="33"/>
      <c r="FM59" s="33"/>
      <c r="FN59" s="33"/>
      <c r="FO59" s="33"/>
      <c r="FP59" s="34" t="s">
        <v>17</v>
      </c>
      <c r="FQ59" s="34" t="s">
        <v>14</v>
      </c>
      <c r="FR59" s="34" t="s">
        <v>15</v>
      </c>
      <c r="FS59" s="34" t="s">
        <v>26</v>
      </c>
      <c r="FT59" s="34" t="s">
        <v>20</v>
      </c>
      <c r="FU59" s="35"/>
      <c r="FV59" s="48"/>
    </row>
    <row r="60" spans="10:178" ht="13.5" thickBot="1" x14ac:dyDescent="0.25">
      <c r="J60" s="59"/>
      <c r="K60" s="60" t="s">
        <v>0</v>
      </c>
      <c r="L60" s="60"/>
      <c r="M60" s="60"/>
      <c r="N60" s="60"/>
      <c r="O60" s="61"/>
      <c r="P60" s="62"/>
      <c r="Q60" s="62"/>
      <c r="R60" s="62"/>
      <c r="S60" s="62"/>
      <c r="T60" s="62"/>
      <c r="U60" s="62"/>
      <c r="V60" s="62"/>
      <c r="W60" s="62"/>
      <c r="X60" s="62"/>
      <c r="Y60" s="63"/>
      <c r="AA60" s="59"/>
      <c r="AB60" s="60" t="s">
        <v>0</v>
      </c>
      <c r="AC60" s="60"/>
      <c r="AD60" s="60"/>
      <c r="AE60" s="60"/>
      <c r="AF60" s="61"/>
      <c r="AG60" s="62"/>
      <c r="AH60" s="62"/>
      <c r="AI60" s="62"/>
      <c r="AJ60" s="62"/>
      <c r="AK60" s="62"/>
      <c r="AL60" s="62"/>
      <c r="AM60" s="62"/>
      <c r="AN60" s="62"/>
      <c r="AO60" s="62"/>
      <c r="AP60" s="63"/>
      <c r="AR60" s="59"/>
      <c r="AS60" s="60" t="s">
        <v>0</v>
      </c>
      <c r="AT60" s="60"/>
      <c r="AU60" s="60"/>
      <c r="AV60" s="60"/>
      <c r="AW60" s="61"/>
      <c r="AX60" s="62"/>
      <c r="AY60" s="62"/>
      <c r="AZ60" s="62"/>
      <c r="BA60" s="62"/>
      <c r="BB60" s="62"/>
      <c r="BC60" s="62"/>
      <c r="BD60" s="62"/>
      <c r="BE60" s="62"/>
      <c r="BF60" s="62"/>
      <c r="BG60" s="63"/>
      <c r="BI60" s="59"/>
      <c r="BJ60" s="60" t="s">
        <v>0</v>
      </c>
      <c r="BK60" s="60"/>
      <c r="BL60" s="60"/>
      <c r="BM60" s="60"/>
      <c r="BN60" s="61"/>
      <c r="BO60" s="62"/>
      <c r="BP60" s="62"/>
      <c r="BQ60" s="62"/>
      <c r="BR60" s="62"/>
      <c r="BS60" s="62"/>
      <c r="BT60" s="62"/>
      <c r="BU60" s="62"/>
      <c r="BV60" s="62"/>
      <c r="BW60" s="62"/>
      <c r="BX60" s="63"/>
      <c r="BZ60" s="59"/>
      <c r="CA60" s="60" t="s">
        <v>0</v>
      </c>
      <c r="CB60" s="60"/>
      <c r="CC60" s="60"/>
      <c r="CD60" s="60"/>
      <c r="CE60" s="61"/>
      <c r="CF60" s="62"/>
      <c r="CG60" s="62"/>
      <c r="CH60" s="62"/>
      <c r="CI60" s="62"/>
      <c r="CJ60" s="62"/>
      <c r="CK60" s="62"/>
      <c r="CL60" s="62"/>
      <c r="CM60" s="62"/>
      <c r="CN60" s="62"/>
      <c r="CO60" s="63"/>
      <c r="CQ60" s="59"/>
      <c r="CR60" s="60" t="s">
        <v>0</v>
      </c>
      <c r="CS60" s="60"/>
      <c r="CT60" s="60"/>
      <c r="CU60" s="60"/>
      <c r="CV60" s="61"/>
      <c r="CW60" s="62"/>
      <c r="CX60" s="62"/>
      <c r="CY60" s="62"/>
      <c r="CZ60" s="62"/>
      <c r="DA60" s="62"/>
      <c r="DB60" s="62"/>
      <c r="DC60" s="62"/>
      <c r="DD60" s="62"/>
      <c r="DE60" s="62"/>
      <c r="DF60" s="63"/>
      <c r="DH60" s="59"/>
      <c r="DI60" s="60" t="s">
        <v>0</v>
      </c>
      <c r="DJ60" s="60"/>
      <c r="DK60" s="60"/>
      <c r="DL60" s="60"/>
      <c r="DM60" s="61"/>
      <c r="DN60" s="62"/>
      <c r="DO60" s="62"/>
      <c r="DP60" s="62"/>
      <c r="DQ60" s="62"/>
      <c r="DR60" s="62"/>
      <c r="DS60" s="62"/>
      <c r="DT60" s="62"/>
      <c r="DU60" s="62"/>
      <c r="DV60" s="62"/>
      <c r="DW60" s="63"/>
      <c r="DY60" s="59"/>
      <c r="DZ60" s="60" t="s">
        <v>0</v>
      </c>
      <c r="EA60" s="60"/>
      <c r="EB60" s="60"/>
      <c r="EC60" s="60"/>
      <c r="ED60" s="61"/>
      <c r="EE60" s="62"/>
      <c r="EF60" s="62"/>
      <c r="EG60" s="62"/>
      <c r="EH60" s="62"/>
      <c r="EI60" s="62"/>
      <c r="EJ60" s="62"/>
      <c r="EK60" s="62"/>
      <c r="EL60" s="62"/>
      <c r="EM60" s="62"/>
      <c r="EN60" s="63"/>
      <c r="EP60" s="59"/>
      <c r="EQ60" s="60" t="s">
        <v>0</v>
      </c>
      <c r="ER60" s="60"/>
      <c r="ES60" s="60"/>
      <c r="ET60" s="60"/>
      <c r="EU60" s="61"/>
      <c r="EV60" s="62"/>
      <c r="EW60" s="62"/>
      <c r="EX60" s="62"/>
      <c r="EY60" s="62"/>
      <c r="EZ60" s="62"/>
      <c r="FA60" s="62"/>
      <c r="FB60" s="62"/>
      <c r="FC60" s="62"/>
      <c r="FD60" s="62"/>
      <c r="FE60" s="63"/>
      <c r="FG60" s="59"/>
      <c r="FH60" s="60" t="s">
        <v>0</v>
      </c>
      <c r="FI60" s="60"/>
      <c r="FJ60" s="60"/>
      <c r="FK60" s="60"/>
      <c r="FL60" s="61"/>
      <c r="FM60" s="62"/>
      <c r="FN60" s="62"/>
      <c r="FO60" s="62"/>
      <c r="FP60" s="62"/>
      <c r="FQ60" s="62"/>
      <c r="FR60" s="62"/>
      <c r="FS60" s="62"/>
      <c r="FT60" s="62"/>
      <c r="FU60" s="62"/>
      <c r="FV60" s="63"/>
    </row>
    <row r="61" spans="10:178" ht="13.5" thickBot="1" x14ac:dyDescent="0.25"/>
    <row r="62" spans="10:178" ht="13.5" thickBot="1" x14ac:dyDescent="0.25">
      <c r="J62" s="43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5"/>
      <c r="AA62" s="43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5"/>
      <c r="AR62" s="43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5"/>
      <c r="BI62" s="43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5"/>
      <c r="BZ62" s="43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5"/>
      <c r="CQ62" s="43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5"/>
      <c r="DH62" s="43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5"/>
      <c r="DY62" s="43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5"/>
      <c r="EP62" s="43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5"/>
      <c r="FG62" s="43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5"/>
    </row>
    <row r="63" spans="10:178" ht="13.5" thickBot="1" x14ac:dyDescent="0.25">
      <c r="J63" s="47"/>
      <c r="K63" s="13"/>
      <c r="L63" s="14"/>
      <c r="M63" s="15"/>
      <c r="N63" s="16" t="s">
        <v>302</v>
      </c>
      <c r="O63" s="15"/>
      <c r="P63" s="15"/>
      <c r="Q63" s="15"/>
      <c r="R63" s="15"/>
      <c r="S63" s="17"/>
      <c r="T63" s="17"/>
      <c r="U63" s="16" t="s">
        <v>166</v>
      </c>
      <c r="V63" s="17"/>
      <c r="W63" s="17"/>
      <c r="X63" s="18"/>
      <c r="Y63" s="48"/>
      <c r="AA63" s="47"/>
      <c r="AB63" s="13"/>
      <c r="AC63" s="14"/>
      <c r="AD63" s="15"/>
      <c r="AE63" s="16" t="s">
        <v>302</v>
      </c>
      <c r="AF63" s="15"/>
      <c r="AG63" s="15"/>
      <c r="AH63" s="15"/>
      <c r="AI63" s="15"/>
      <c r="AJ63" s="17"/>
      <c r="AK63" s="17"/>
      <c r="AL63" s="16" t="s">
        <v>167</v>
      </c>
      <c r="AM63" s="17"/>
      <c r="AN63" s="17"/>
      <c r="AO63" s="18"/>
      <c r="AP63" s="48"/>
      <c r="AR63" s="47"/>
      <c r="AS63" s="13"/>
      <c r="AT63" s="14"/>
      <c r="AU63" s="15"/>
      <c r="AV63" s="16" t="s">
        <v>302</v>
      </c>
      <c r="AW63" s="15"/>
      <c r="AX63" s="15"/>
      <c r="AY63" s="15"/>
      <c r="AZ63" s="15"/>
      <c r="BA63" s="17"/>
      <c r="BB63" s="17"/>
      <c r="BC63" s="16" t="s">
        <v>170</v>
      </c>
      <c r="BD63" s="17"/>
      <c r="BE63" s="17"/>
      <c r="BF63" s="18"/>
      <c r="BG63" s="48"/>
      <c r="BI63" s="47"/>
      <c r="BJ63" s="13"/>
      <c r="BK63" s="14"/>
      <c r="BL63" s="15"/>
      <c r="BM63" s="16" t="s">
        <v>302</v>
      </c>
      <c r="BN63" s="15"/>
      <c r="BO63" s="15"/>
      <c r="BP63" s="15"/>
      <c r="BQ63" s="15"/>
      <c r="BR63" s="17"/>
      <c r="BS63" s="17"/>
      <c r="BT63" s="16" t="s">
        <v>171</v>
      </c>
      <c r="BU63" s="17"/>
      <c r="BV63" s="17"/>
      <c r="BW63" s="18"/>
      <c r="BX63" s="48"/>
      <c r="BZ63" s="47"/>
      <c r="CA63" s="13"/>
      <c r="CB63" s="14"/>
      <c r="CC63" s="15"/>
      <c r="CD63" s="16" t="s">
        <v>302</v>
      </c>
      <c r="CE63" s="15"/>
      <c r="CF63" s="15"/>
      <c r="CG63" s="15"/>
      <c r="CH63" s="15"/>
      <c r="CI63" s="17"/>
      <c r="CJ63" s="17"/>
      <c r="CK63" s="16" t="s">
        <v>174</v>
      </c>
      <c r="CL63" s="17"/>
      <c r="CM63" s="17"/>
      <c r="CN63" s="18"/>
      <c r="CO63" s="48"/>
      <c r="CQ63" s="47"/>
      <c r="CR63" s="13"/>
      <c r="CS63" s="14"/>
      <c r="CT63" s="15"/>
      <c r="CU63" s="16" t="s">
        <v>302</v>
      </c>
      <c r="CV63" s="15"/>
      <c r="CW63" s="15"/>
      <c r="CX63" s="15"/>
      <c r="CY63" s="15"/>
      <c r="CZ63" s="17"/>
      <c r="DA63" s="17"/>
      <c r="DB63" s="16" t="s">
        <v>175</v>
      </c>
      <c r="DC63" s="17"/>
      <c r="DD63" s="17"/>
      <c r="DE63" s="18"/>
      <c r="DF63" s="48"/>
      <c r="DH63" s="47"/>
      <c r="DI63" s="13"/>
      <c r="DJ63" s="14"/>
      <c r="DK63" s="15"/>
      <c r="DL63" s="16" t="s">
        <v>302</v>
      </c>
      <c r="DM63" s="15"/>
      <c r="DN63" s="15"/>
      <c r="DO63" s="15"/>
      <c r="DP63" s="15"/>
      <c r="DQ63" s="17"/>
      <c r="DR63" s="17"/>
      <c r="DS63" s="16" t="s">
        <v>178</v>
      </c>
      <c r="DT63" s="17"/>
      <c r="DU63" s="17"/>
      <c r="DV63" s="18"/>
      <c r="DW63" s="48"/>
      <c r="DY63" s="47"/>
      <c r="DZ63" s="13"/>
      <c r="EA63" s="14"/>
      <c r="EB63" s="15"/>
      <c r="EC63" s="16" t="s">
        <v>302</v>
      </c>
      <c r="ED63" s="15"/>
      <c r="EE63" s="15"/>
      <c r="EF63" s="15"/>
      <c r="EG63" s="15"/>
      <c r="EH63" s="17"/>
      <c r="EI63" s="17"/>
      <c r="EJ63" s="16" t="s">
        <v>179</v>
      </c>
      <c r="EK63" s="17"/>
      <c r="EL63" s="17"/>
      <c r="EM63" s="18"/>
      <c r="EN63" s="48"/>
      <c r="EP63" s="47"/>
      <c r="EQ63" s="13"/>
      <c r="ER63" s="14"/>
      <c r="ES63" s="15"/>
      <c r="ET63" s="16" t="s">
        <v>302</v>
      </c>
      <c r="EU63" s="15"/>
      <c r="EV63" s="15"/>
      <c r="EW63" s="15"/>
      <c r="EX63" s="15"/>
      <c r="EY63" s="17"/>
      <c r="EZ63" s="17"/>
      <c r="FA63" s="16" t="s">
        <v>182</v>
      </c>
      <c r="FB63" s="17"/>
      <c r="FC63" s="17"/>
      <c r="FD63" s="18"/>
      <c r="FE63" s="48"/>
      <c r="FG63" s="47"/>
      <c r="FH63" s="13"/>
      <c r="FI63" s="14"/>
      <c r="FJ63" s="15"/>
      <c r="FK63" s="16" t="s">
        <v>302</v>
      </c>
      <c r="FL63" s="15"/>
      <c r="FM63" s="15"/>
      <c r="FN63" s="15"/>
      <c r="FO63" s="15"/>
      <c r="FP63" s="17"/>
      <c r="FQ63" s="17"/>
      <c r="FR63" s="16" t="s">
        <v>183</v>
      </c>
      <c r="FS63" s="17"/>
      <c r="FT63" s="17"/>
      <c r="FU63" s="18"/>
      <c r="FV63" s="48"/>
    </row>
    <row r="64" spans="10:178" x14ac:dyDescent="0.2">
      <c r="J64" s="47"/>
      <c r="K64" s="19"/>
      <c r="L64" s="1">
        <f>G16</f>
        <v>3</v>
      </c>
      <c r="M64" s="2">
        <f>G37</f>
        <v>24</v>
      </c>
      <c r="N64" s="2">
        <f>G33</f>
        <v>20</v>
      </c>
      <c r="O64" s="2">
        <f>G24</f>
        <v>11</v>
      </c>
      <c r="P64" s="3">
        <f>G20</f>
        <v>7</v>
      </c>
      <c r="Q64" s="52">
        <f>SUM(L64:P64)</f>
        <v>65</v>
      </c>
      <c r="R64" s="20"/>
      <c r="S64" s="21" t="s">
        <v>24</v>
      </c>
      <c r="T64" s="22" t="s">
        <v>22</v>
      </c>
      <c r="U64" s="22" t="s">
        <v>13</v>
      </c>
      <c r="V64" s="22" t="s">
        <v>29</v>
      </c>
      <c r="W64" s="23" t="s">
        <v>27</v>
      </c>
      <c r="X64" s="20"/>
      <c r="Y64" s="48"/>
      <c r="AA64" s="47"/>
      <c r="AB64" s="19"/>
      <c r="AC64" s="1">
        <f>G16</f>
        <v>3</v>
      </c>
      <c r="AD64" s="2">
        <f>G37</f>
        <v>24</v>
      </c>
      <c r="AE64" s="2">
        <f>G30</f>
        <v>17</v>
      </c>
      <c r="AF64" s="2">
        <f>G24</f>
        <v>11</v>
      </c>
      <c r="AG64" s="3">
        <f>G23</f>
        <v>10</v>
      </c>
      <c r="AH64" s="52">
        <f>SUM(AC64:AG64)</f>
        <v>65</v>
      </c>
      <c r="AI64" s="20"/>
      <c r="AJ64" s="21" t="s">
        <v>24</v>
      </c>
      <c r="AK64" s="22" t="s">
        <v>22</v>
      </c>
      <c r="AL64" s="22" t="s">
        <v>28</v>
      </c>
      <c r="AM64" s="22" t="s">
        <v>29</v>
      </c>
      <c r="AN64" s="23" t="s">
        <v>20</v>
      </c>
      <c r="AO64" s="20"/>
      <c r="AP64" s="48"/>
      <c r="AR64" s="47"/>
      <c r="AS64" s="19"/>
      <c r="AT64" s="1">
        <f>G16</f>
        <v>3</v>
      </c>
      <c r="AU64" s="2">
        <f>G38</f>
        <v>25</v>
      </c>
      <c r="AV64" s="2">
        <f>G32</f>
        <v>19</v>
      </c>
      <c r="AW64" s="2">
        <f>G24</f>
        <v>11</v>
      </c>
      <c r="AX64" s="3">
        <f>G20</f>
        <v>7</v>
      </c>
      <c r="AY64" s="52">
        <f>SUM(AT64:AX64)</f>
        <v>65</v>
      </c>
      <c r="AZ64" s="20"/>
      <c r="BA64" s="21" t="s">
        <v>24</v>
      </c>
      <c r="BB64" s="22" t="s">
        <v>16</v>
      </c>
      <c r="BC64" s="22" t="s">
        <v>25</v>
      </c>
      <c r="BD64" s="22" t="s">
        <v>29</v>
      </c>
      <c r="BE64" s="23" t="s">
        <v>27</v>
      </c>
      <c r="BF64" s="20"/>
      <c r="BG64" s="48"/>
      <c r="BI64" s="47"/>
      <c r="BJ64" s="19"/>
      <c r="BK64" s="1">
        <f>G16</f>
        <v>3</v>
      </c>
      <c r="BL64" s="2">
        <f>G38</f>
        <v>25</v>
      </c>
      <c r="BM64" s="2">
        <f>G30</f>
        <v>17</v>
      </c>
      <c r="BN64" s="2">
        <f>G24</f>
        <v>11</v>
      </c>
      <c r="BO64" s="3">
        <f>G22</f>
        <v>9</v>
      </c>
      <c r="BP64" s="52">
        <f>SUM(BK64:BO64)</f>
        <v>65</v>
      </c>
      <c r="BQ64" s="20"/>
      <c r="BR64" s="21" t="s">
        <v>24</v>
      </c>
      <c r="BS64" s="22" t="s">
        <v>16</v>
      </c>
      <c r="BT64" s="22" t="s">
        <v>28</v>
      </c>
      <c r="BU64" s="22" t="s">
        <v>29</v>
      </c>
      <c r="BV64" s="23" t="s">
        <v>33</v>
      </c>
      <c r="BW64" s="20"/>
      <c r="BX64" s="48"/>
      <c r="BZ64" s="47"/>
      <c r="CA64" s="19"/>
      <c r="CB64" s="1">
        <f>G16</f>
        <v>3</v>
      </c>
      <c r="CC64" s="2">
        <f>G34</f>
        <v>21</v>
      </c>
      <c r="CD64" s="2">
        <f>G33</f>
        <v>20</v>
      </c>
      <c r="CE64" s="2">
        <f>G25</f>
        <v>12</v>
      </c>
      <c r="CF64" s="3">
        <f>G22</f>
        <v>9</v>
      </c>
      <c r="CG64" s="52">
        <f>SUM(CB64:CF64)</f>
        <v>65</v>
      </c>
      <c r="CH64" s="20"/>
      <c r="CI64" s="21" t="s">
        <v>24</v>
      </c>
      <c r="CJ64" s="22" t="s">
        <v>11</v>
      </c>
      <c r="CK64" s="22" t="s">
        <v>13</v>
      </c>
      <c r="CL64" s="22" t="s">
        <v>15</v>
      </c>
      <c r="CM64" s="23" t="s">
        <v>33</v>
      </c>
      <c r="CN64" s="20"/>
      <c r="CO64" s="48"/>
      <c r="CQ64" s="47"/>
      <c r="CR64" s="19"/>
      <c r="CS64" s="1">
        <f>G16</f>
        <v>3</v>
      </c>
      <c r="CT64" s="2">
        <f>G34</f>
        <v>21</v>
      </c>
      <c r="CU64" s="2">
        <f>G32</f>
        <v>19</v>
      </c>
      <c r="CV64" s="2">
        <f>G25</f>
        <v>12</v>
      </c>
      <c r="CW64" s="3">
        <f>G23</f>
        <v>10</v>
      </c>
      <c r="CX64" s="52">
        <f>SUM(CS64:CW64)</f>
        <v>65</v>
      </c>
      <c r="CY64" s="20"/>
      <c r="CZ64" s="21" t="s">
        <v>24</v>
      </c>
      <c r="DA64" s="22" t="s">
        <v>11</v>
      </c>
      <c r="DB64" s="22" t="s">
        <v>25</v>
      </c>
      <c r="DC64" s="22" t="s">
        <v>15</v>
      </c>
      <c r="DD64" s="23" t="s">
        <v>20</v>
      </c>
      <c r="DE64" s="20"/>
      <c r="DF64" s="48"/>
      <c r="DH64" s="47"/>
      <c r="DI64" s="19"/>
      <c r="DJ64" s="1">
        <f>G16</f>
        <v>3</v>
      </c>
      <c r="DK64" s="2">
        <f>G37</f>
        <v>24</v>
      </c>
      <c r="DL64" s="2">
        <f>G33</f>
        <v>20</v>
      </c>
      <c r="DM64" s="2">
        <f>G25</f>
        <v>12</v>
      </c>
      <c r="DN64" s="3">
        <f>G19</f>
        <v>6</v>
      </c>
      <c r="DO64" s="52">
        <f>SUM(DJ64:DN64)</f>
        <v>65</v>
      </c>
      <c r="DP64" s="20"/>
      <c r="DQ64" s="21" t="s">
        <v>24</v>
      </c>
      <c r="DR64" s="22" t="s">
        <v>22</v>
      </c>
      <c r="DS64" s="22" t="s">
        <v>13</v>
      </c>
      <c r="DT64" s="22" t="s">
        <v>15</v>
      </c>
      <c r="DU64" s="23" t="s">
        <v>19</v>
      </c>
      <c r="DV64" s="20"/>
      <c r="DW64" s="48"/>
      <c r="DY64" s="47"/>
      <c r="DZ64" s="19"/>
      <c r="EA64" s="1">
        <f>G16</f>
        <v>3</v>
      </c>
      <c r="EB64" s="2">
        <f>G37</f>
        <v>24</v>
      </c>
      <c r="EC64" s="2">
        <f>G29</f>
        <v>16</v>
      </c>
      <c r="ED64" s="2">
        <f>G25</f>
        <v>12</v>
      </c>
      <c r="EE64" s="3">
        <f>G23</f>
        <v>10</v>
      </c>
      <c r="EF64" s="52">
        <f>SUM(EA64:EE64)</f>
        <v>65</v>
      </c>
      <c r="EG64" s="20"/>
      <c r="EH64" s="21" t="s">
        <v>24</v>
      </c>
      <c r="EI64" s="22" t="s">
        <v>22</v>
      </c>
      <c r="EJ64" s="22" t="s">
        <v>17</v>
      </c>
      <c r="EK64" s="22" t="s">
        <v>15</v>
      </c>
      <c r="EL64" s="23" t="s">
        <v>20</v>
      </c>
      <c r="EM64" s="20"/>
      <c r="EN64" s="48"/>
      <c r="EP64" s="47"/>
      <c r="EQ64" s="19"/>
      <c r="ER64" s="1">
        <f>G16</f>
        <v>3</v>
      </c>
      <c r="ES64" s="2">
        <f>G38</f>
        <v>25</v>
      </c>
      <c r="ET64" s="2">
        <f>G32</f>
        <v>19</v>
      </c>
      <c r="EU64" s="2">
        <f>G25</f>
        <v>12</v>
      </c>
      <c r="EV64" s="3">
        <f>G19</f>
        <v>6</v>
      </c>
      <c r="EW64" s="52">
        <f>SUM(ER64:EV64)</f>
        <v>65</v>
      </c>
      <c r="EX64" s="20"/>
      <c r="EY64" s="21" t="s">
        <v>24</v>
      </c>
      <c r="EZ64" s="22" t="s">
        <v>16</v>
      </c>
      <c r="FA64" s="22" t="s">
        <v>25</v>
      </c>
      <c r="FB64" s="22" t="s">
        <v>15</v>
      </c>
      <c r="FC64" s="23" t="s">
        <v>19</v>
      </c>
      <c r="FD64" s="20"/>
      <c r="FE64" s="48"/>
      <c r="FG64" s="47"/>
      <c r="FH64" s="19"/>
      <c r="FI64" s="1">
        <f>G16</f>
        <v>3</v>
      </c>
      <c r="FJ64" s="2">
        <f>G38</f>
        <v>25</v>
      </c>
      <c r="FK64" s="2">
        <f>G29</f>
        <v>16</v>
      </c>
      <c r="FL64" s="2">
        <f>G25</f>
        <v>12</v>
      </c>
      <c r="FM64" s="3">
        <f>G22</f>
        <v>9</v>
      </c>
      <c r="FN64" s="52">
        <f>SUM(FI64:FM64)</f>
        <v>65</v>
      </c>
      <c r="FO64" s="20"/>
      <c r="FP64" s="21" t="s">
        <v>24</v>
      </c>
      <c r="FQ64" s="22" t="s">
        <v>16</v>
      </c>
      <c r="FR64" s="22" t="s">
        <v>17</v>
      </c>
      <c r="FS64" s="22" t="s">
        <v>15</v>
      </c>
      <c r="FT64" s="23" t="s">
        <v>33</v>
      </c>
      <c r="FU64" s="20"/>
      <c r="FV64" s="48"/>
    </row>
    <row r="65" spans="10:178" x14ac:dyDescent="0.2">
      <c r="J65" s="47"/>
      <c r="K65" s="19"/>
      <c r="L65" s="4">
        <f>G28</f>
        <v>15</v>
      </c>
      <c r="M65" s="5">
        <f>G19</f>
        <v>6</v>
      </c>
      <c r="N65" s="5">
        <f>G15</f>
        <v>2</v>
      </c>
      <c r="O65" s="5">
        <f>G36</f>
        <v>23</v>
      </c>
      <c r="P65" s="6">
        <f>G32</f>
        <v>19</v>
      </c>
      <c r="Q65" s="53">
        <f t="shared" ref="Q65:Q68" si="247">SUM(L65:P65)</f>
        <v>65</v>
      </c>
      <c r="R65" s="20"/>
      <c r="S65" s="24" t="s">
        <v>30</v>
      </c>
      <c r="T65" s="25" t="s">
        <v>19</v>
      </c>
      <c r="U65" s="25" t="s">
        <v>9</v>
      </c>
      <c r="V65" s="25" t="s">
        <v>26</v>
      </c>
      <c r="W65" s="26" t="s">
        <v>25</v>
      </c>
      <c r="X65" s="20"/>
      <c r="Y65" s="48"/>
      <c r="AA65" s="47"/>
      <c r="AB65" s="19"/>
      <c r="AC65" s="4">
        <f>G25</f>
        <v>12</v>
      </c>
      <c r="AD65" s="5">
        <f>G19</f>
        <v>6</v>
      </c>
      <c r="AE65" s="5">
        <f>G18</f>
        <v>5</v>
      </c>
      <c r="AF65" s="5">
        <f>G36</f>
        <v>23</v>
      </c>
      <c r="AG65" s="6">
        <f>G32</f>
        <v>19</v>
      </c>
      <c r="AH65" s="53">
        <f t="shared" ref="AH65:AH68" si="248">SUM(AC65:AG65)</f>
        <v>65</v>
      </c>
      <c r="AI65" s="20"/>
      <c r="AJ65" s="24" t="s">
        <v>15</v>
      </c>
      <c r="AK65" s="25" t="s">
        <v>19</v>
      </c>
      <c r="AL65" s="25" t="s">
        <v>31</v>
      </c>
      <c r="AM65" s="25" t="s">
        <v>26</v>
      </c>
      <c r="AN65" s="26" t="s">
        <v>25</v>
      </c>
      <c r="AO65" s="20"/>
      <c r="AP65" s="48"/>
      <c r="AR65" s="47"/>
      <c r="AS65" s="19"/>
      <c r="AT65" s="4">
        <f>G27</f>
        <v>14</v>
      </c>
      <c r="AU65" s="5">
        <f>G19</f>
        <v>6</v>
      </c>
      <c r="AV65" s="5">
        <f>G15</f>
        <v>2</v>
      </c>
      <c r="AW65" s="5">
        <f>G36</f>
        <v>23</v>
      </c>
      <c r="AX65" s="6">
        <f>G33</f>
        <v>20</v>
      </c>
      <c r="AY65" s="53">
        <f t="shared" ref="AY65:AY68" si="249">SUM(AT65:AX65)</f>
        <v>65</v>
      </c>
      <c r="AZ65" s="20"/>
      <c r="BA65" s="24" t="s">
        <v>10</v>
      </c>
      <c r="BB65" s="25" t="s">
        <v>19</v>
      </c>
      <c r="BC65" s="25" t="s">
        <v>9</v>
      </c>
      <c r="BD65" s="25" t="s">
        <v>26</v>
      </c>
      <c r="BE65" s="26" t="s">
        <v>13</v>
      </c>
      <c r="BF65" s="20"/>
      <c r="BG65" s="48"/>
      <c r="BI65" s="47"/>
      <c r="BJ65" s="19"/>
      <c r="BK65" s="4">
        <f>G25</f>
        <v>12</v>
      </c>
      <c r="BL65" s="5">
        <f>G19</f>
        <v>6</v>
      </c>
      <c r="BM65" s="5">
        <f>G17</f>
        <v>4</v>
      </c>
      <c r="BN65" s="5">
        <f>G36</f>
        <v>23</v>
      </c>
      <c r="BO65" s="6">
        <f>G33</f>
        <v>20</v>
      </c>
      <c r="BP65" s="53">
        <f t="shared" ref="BP65:BP68" si="250">SUM(BK65:BO65)</f>
        <v>65</v>
      </c>
      <c r="BQ65" s="20"/>
      <c r="BR65" s="24" t="s">
        <v>15</v>
      </c>
      <c r="BS65" s="25" t="s">
        <v>19</v>
      </c>
      <c r="BT65" s="25" t="s">
        <v>14</v>
      </c>
      <c r="BU65" s="25" t="s">
        <v>26</v>
      </c>
      <c r="BV65" s="26" t="s">
        <v>13</v>
      </c>
      <c r="BW65" s="20"/>
      <c r="BX65" s="48"/>
      <c r="BZ65" s="47"/>
      <c r="CA65" s="19"/>
      <c r="CB65" s="4">
        <f>G28</f>
        <v>15</v>
      </c>
      <c r="CC65" s="5">
        <f>G20</f>
        <v>7</v>
      </c>
      <c r="CD65" s="5">
        <f>G17</f>
        <v>4</v>
      </c>
      <c r="CE65" s="5">
        <f>G36</f>
        <v>23</v>
      </c>
      <c r="CF65" s="6">
        <f>G29</f>
        <v>16</v>
      </c>
      <c r="CG65" s="53">
        <f t="shared" ref="CG65:CG68" si="251">SUM(CB65:CF65)</f>
        <v>65</v>
      </c>
      <c r="CH65" s="20"/>
      <c r="CI65" s="24" t="s">
        <v>30</v>
      </c>
      <c r="CJ65" s="25" t="s">
        <v>27</v>
      </c>
      <c r="CK65" s="25" t="s">
        <v>14</v>
      </c>
      <c r="CL65" s="25" t="s">
        <v>26</v>
      </c>
      <c r="CM65" s="26" t="s">
        <v>17</v>
      </c>
      <c r="CN65" s="20"/>
      <c r="CO65" s="48"/>
      <c r="CQ65" s="47"/>
      <c r="CR65" s="19"/>
      <c r="CS65" s="4">
        <f>G27</f>
        <v>14</v>
      </c>
      <c r="CT65" s="5">
        <f>G20</f>
        <v>7</v>
      </c>
      <c r="CU65" s="5">
        <f>G18</f>
        <v>5</v>
      </c>
      <c r="CV65" s="5">
        <f>G36</f>
        <v>23</v>
      </c>
      <c r="CW65" s="6">
        <f>G29</f>
        <v>16</v>
      </c>
      <c r="CX65" s="53">
        <f t="shared" ref="CX65:CX68" si="252">SUM(CS65:CW65)</f>
        <v>65</v>
      </c>
      <c r="CY65" s="20"/>
      <c r="CZ65" s="24" t="s">
        <v>10</v>
      </c>
      <c r="DA65" s="25" t="s">
        <v>27</v>
      </c>
      <c r="DB65" s="25" t="s">
        <v>31</v>
      </c>
      <c r="DC65" s="25" t="s">
        <v>26</v>
      </c>
      <c r="DD65" s="26" t="s">
        <v>17</v>
      </c>
      <c r="DE65" s="20"/>
      <c r="DF65" s="48"/>
      <c r="DH65" s="47"/>
      <c r="DI65" s="19"/>
      <c r="DJ65" s="4">
        <f>G28</f>
        <v>15</v>
      </c>
      <c r="DK65" s="5">
        <f>G20</f>
        <v>7</v>
      </c>
      <c r="DL65" s="5">
        <f>G14</f>
        <v>1</v>
      </c>
      <c r="DM65" s="5">
        <f>G36</f>
        <v>23</v>
      </c>
      <c r="DN65" s="6">
        <f>G32</f>
        <v>19</v>
      </c>
      <c r="DO65" s="53">
        <f t="shared" ref="DO65:DO68" si="253">SUM(DJ65:DN65)</f>
        <v>65</v>
      </c>
      <c r="DP65" s="20"/>
      <c r="DQ65" s="24" t="s">
        <v>30</v>
      </c>
      <c r="DR65" s="25" t="s">
        <v>27</v>
      </c>
      <c r="DS65" s="25" t="s">
        <v>32</v>
      </c>
      <c r="DT65" s="25" t="s">
        <v>26</v>
      </c>
      <c r="DU65" s="26" t="s">
        <v>25</v>
      </c>
      <c r="DV65" s="20"/>
      <c r="DW65" s="48"/>
      <c r="DY65" s="47"/>
      <c r="DZ65" s="19"/>
      <c r="EA65" s="4">
        <f>G24</f>
        <v>11</v>
      </c>
      <c r="EB65" s="5">
        <f>G20</f>
        <v>7</v>
      </c>
      <c r="EC65" s="5">
        <f>G18</f>
        <v>5</v>
      </c>
      <c r="ED65" s="5">
        <f>G36</f>
        <v>23</v>
      </c>
      <c r="EE65" s="6">
        <f>G32</f>
        <v>19</v>
      </c>
      <c r="EF65" s="53">
        <f t="shared" ref="EF65:EF68" si="254">SUM(EA65:EE65)</f>
        <v>65</v>
      </c>
      <c r="EG65" s="20"/>
      <c r="EH65" s="24" t="s">
        <v>29</v>
      </c>
      <c r="EI65" s="25" t="s">
        <v>27</v>
      </c>
      <c r="EJ65" s="25" t="s">
        <v>31</v>
      </c>
      <c r="EK65" s="25" t="s">
        <v>26</v>
      </c>
      <c r="EL65" s="26" t="s">
        <v>25</v>
      </c>
      <c r="EM65" s="20"/>
      <c r="EN65" s="48"/>
      <c r="EP65" s="47"/>
      <c r="EQ65" s="19"/>
      <c r="ER65" s="4">
        <f>G27</f>
        <v>14</v>
      </c>
      <c r="ES65" s="5">
        <f>G20</f>
        <v>7</v>
      </c>
      <c r="ET65" s="5">
        <f>G14</f>
        <v>1</v>
      </c>
      <c r="EU65" s="5">
        <f>G36</f>
        <v>23</v>
      </c>
      <c r="EV65" s="6">
        <f>G33</f>
        <v>20</v>
      </c>
      <c r="EW65" s="53">
        <f t="shared" ref="EW65:EW68" si="255">SUM(ER65:EV65)</f>
        <v>65</v>
      </c>
      <c r="EX65" s="20"/>
      <c r="EY65" s="24" t="s">
        <v>10</v>
      </c>
      <c r="EZ65" s="25" t="s">
        <v>27</v>
      </c>
      <c r="FA65" s="25" t="s">
        <v>32</v>
      </c>
      <c r="FB65" s="25" t="s">
        <v>26</v>
      </c>
      <c r="FC65" s="26" t="s">
        <v>13</v>
      </c>
      <c r="FD65" s="20"/>
      <c r="FE65" s="48"/>
      <c r="FG65" s="47"/>
      <c r="FH65" s="19"/>
      <c r="FI65" s="4">
        <f>G24</f>
        <v>11</v>
      </c>
      <c r="FJ65" s="5">
        <f>G20</f>
        <v>7</v>
      </c>
      <c r="FK65" s="5">
        <f>G17</f>
        <v>4</v>
      </c>
      <c r="FL65" s="5">
        <f>G36</f>
        <v>23</v>
      </c>
      <c r="FM65" s="6">
        <f>G33</f>
        <v>20</v>
      </c>
      <c r="FN65" s="53">
        <f t="shared" ref="FN65:FN68" si="256">SUM(FI65:FM65)</f>
        <v>65</v>
      </c>
      <c r="FO65" s="20"/>
      <c r="FP65" s="24" t="s">
        <v>29</v>
      </c>
      <c r="FQ65" s="25" t="s">
        <v>27</v>
      </c>
      <c r="FR65" s="25" t="s">
        <v>14</v>
      </c>
      <c r="FS65" s="25" t="s">
        <v>26</v>
      </c>
      <c r="FT65" s="26" t="s">
        <v>13</v>
      </c>
      <c r="FU65" s="20"/>
      <c r="FV65" s="48"/>
    </row>
    <row r="66" spans="10:178" x14ac:dyDescent="0.2">
      <c r="J66" s="47"/>
      <c r="K66" s="19"/>
      <c r="L66" s="4">
        <f>G35</f>
        <v>22</v>
      </c>
      <c r="M66" s="5">
        <f>G31</f>
        <v>18</v>
      </c>
      <c r="N66" s="5">
        <f>G27</f>
        <v>14</v>
      </c>
      <c r="O66" s="5">
        <f>G23</f>
        <v>10</v>
      </c>
      <c r="P66" s="6">
        <f>G14</f>
        <v>1</v>
      </c>
      <c r="Q66" s="53">
        <f t="shared" si="247"/>
        <v>65</v>
      </c>
      <c r="R66" s="20"/>
      <c r="S66" s="24" t="s">
        <v>23</v>
      </c>
      <c r="T66" s="25" t="s">
        <v>18</v>
      </c>
      <c r="U66" s="25" t="s">
        <v>10</v>
      </c>
      <c r="V66" s="25" t="s">
        <v>20</v>
      </c>
      <c r="W66" s="26" t="s">
        <v>32</v>
      </c>
      <c r="X66" s="20"/>
      <c r="Y66" s="48"/>
      <c r="AA66" s="47"/>
      <c r="AB66" s="19"/>
      <c r="AC66" s="4">
        <f>G38</f>
        <v>25</v>
      </c>
      <c r="AD66" s="5">
        <f>G31</f>
        <v>18</v>
      </c>
      <c r="AE66" s="5">
        <f>G27</f>
        <v>14</v>
      </c>
      <c r="AF66" s="5">
        <f>G20</f>
        <v>7</v>
      </c>
      <c r="AG66" s="6">
        <f>G14</f>
        <v>1</v>
      </c>
      <c r="AH66" s="53">
        <f t="shared" si="248"/>
        <v>65</v>
      </c>
      <c r="AI66" s="20"/>
      <c r="AJ66" s="24" t="s">
        <v>16</v>
      </c>
      <c r="AK66" s="25" t="s">
        <v>18</v>
      </c>
      <c r="AL66" s="25" t="s">
        <v>10</v>
      </c>
      <c r="AM66" s="25" t="s">
        <v>27</v>
      </c>
      <c r="AN66" s="26" t="s">
        <v>32</v>
      </c>
      <c r="AO66" s="20"/>
      <c r="AP66" s="48"/>
      <c r="AR66" s="47"/>
      <c r="AS66" s="19"/>
      <c r="AT66" s="4">
        <f>G35</f>
        <v>22</v>
      </c>
      <c r="AU66" s="5">
        <f>G31</f>
        <v>18</v>
      </c>
      <c r="AV66" s="5">
        <f>G28</f>
        <v>15</v>
      </c>
      <c r="AW66" s="5">
        <f>G22</f>
        <v>9</v>
      </c>
      <c r="AX66" s="6">
        <f>G14</f>
        <v>1</v>
      </c>
      <c r="AY66" s="53">
        <f t="shared" si="249"/>
        <v>65</v>
      </c>
      <c r="AZ66" s="20"/>
      <c r="BA66" s="24" t="s">
        <v>23</v>
      </c>
      <c r="BB66" s="25" t="s">
        <v>18</v>
      </c>
      <c r="BC66" s="25" t="s">
        <v>30</v>
      </c>
      <c r="BD66" s="25" t="s">
        <v>33</v>
      </c>
      <c r="BE66" s="26" t="s">
        <v>32</v>
      </c>
      <c r="BF66" s="20"/>
      <c r="BG66" s="48"/>
      <c r="BI66" s="47"/>
      <c r="BJ66" s="19"/>
      <c r="BK66" s="4">
        <f>G37</f>
        <v>24</v>
      </c>
      <c r="BL66" s="5">
        <f>G31</f>
        <v>18</v>
      </c>
      <c r="BM66" s="5">
        <f>G28</f>
        <v>15</v>
      </c>
      <c r="BN66" s="5">
        <f>G20</f>
        <v>7</v>
      </c>
      <c r="BO66" s="6">
        <f>G14</f>
        <v>1</v>
      </c>
      <c r="BP66" s="53">
        <f t="shared" si="250"/>
        <v>65</v>
      </c>
      <c r="BQ66" s="20"/>
      <c r="BR66" s="24" t="s">
        <v>22</v>
      </c>
      <c r="BS66" s="25" t="s">
        <v>18</v>
      </c>
      <c r="BT66" s="25" t="s">
        <v>30</v>
      </c>
      <c r="BU66" s="25" t="s">
        <v>27</v>
      </c>
      <c r="BV66" s="26" t="s">
        <v>32</v>
      </c>
      <c r="BW66" s="20"/>
      <c r="BX66" s="48"/>
      <c r="BZ66" s="47"/>
      <c r="CA66" s="19"/>
      <c r="CB66" s="4">
        <f>G37</f>
        <v>24</v>
      </c>
      <c r="CC66" s="5">
        <f>G31</f>
        <v>18</v>
      </c>
      <c r="CD66" s="5">
        <f>G24</f>
        <v>11</v>
      </c>
      <c r="CE66" s="5">
        <f>G23</f>
        <v>10</v>
      </c>
      <c r="CF66" s="6">
        <f>G15</f>
        <v>2</v>
      </c>
      <c r="CG66" s="53">
        <f t="shared" si="251"/>
        <v>65</v>
      </c>
      <c r="CH66" s="20"/>
      <c r="CI66" s="24" t="s">
        <v>22</v>
      </c>
      <c r="CJ66" s="25" t="s">
        <v>18</v>
      </c>
      <c r="CK66" s="25" t="s">
        <v>29</v>
      </c>
      <c r="CL66" s="25" t="s">
        <v>20</v>
      </c>
      <c r="CM66" s="26" t="s">
        <v>9</v>
      </c>
      <c r="CN66" s="20"/>
      <c r="CO66" s="48"/>
      <c r="CQ66" s="47"/>
      <c r="CR66" s="19"/>
      <c r="CS66" s="4">
        <f>G38</f>
        <v>25</v>
      </c>
      <c r="CT66" s="5">
        <f>G31</f>
        <v>18</v>
      </c>
      <c r="CU66" s="5">
        <f>G24</f>
        <v>11</v>
      </c>
      <c r="CV66" s="5">
        <f>G22</f>
        <v>9</v>
      </c>
      <c r="CW66" s="6">
        <f>G15</f>
        <v>2</v>
      </c>
      <c r="CX66" s="53">
        <f t="shared" si="252"/>
        <v>65</v>
      </c>
      <c r="CY66" s="20"/>
      <c r="CZ66" s="24" t="s">
        <v>16</v>
      </c>
      <c r="DA66" s="25" t="s">
        <v>18</v>
      </c>
      <c r="DB66" s="25" t="s">
        <v>29</v>
      </c>
      <c r="DC66" s="25" t="s">
        <v>33</v>
      </c>
      <c r="DD66" s="26" t="s">
        <v>9</v>
      </c>
      <c r="DE66" s="20"/>
      <c r="DF66" s="48"/>
      <c r="DH66" s="47"/>
      <c r="DI66" s="19"/>
      <c r="DJ66" s="4">
        <f>G34</f>
        <v>21</v>
      </c>
      <c r="DK66" s="5">
        <f>G31</f>
        <v>18</v>
      </c>
      <c r="DL66" s="5">
        <f>G27</f>
        <v>14</v>
      </c>
      <c r="DM66" s="5">
        <f>G23</f>
        <v>10</v>
      </c>
      <c r="DN66" s="6">
        <f>G15</f>
        <v>2</v>
      </c>
      <c r="DO66" s="53">
        <f t="shared" si="253"/>
        <v>65</v>
      </c>
      <c r="DP66" s="20"/>
      <c r="DQ66" s="24" t="s">
        <v>11</v>
      </c>
      <c r="DR66" s="25" t="s">
        <v>18</v>
      </c>
      <c r="DS66" s="25" t="s">
        <v>10</v>
      </c>
      <c r="DT66" s="25" t="s">
        <v>20</v>
      </c>
      <c r="DU66" s="26" t="s">
        <v>9</v>
      </c>
      <c r="DV66" s="20"/>
      <c r="DW66" s="48"/>
      <c r="DY66" s="47"/>
      <c r="DZ66" s="19"/>
      <c r="EA66" s="4">
        <f>G38</f>
        <v>25</v>
      </c>
      <c r="EB66" s="5">
        <f>G31</f>
        <v>18</v>
      </c>
      <c r="EC66" s="5">
        <f>G27</f>
        <v>14</v>
      </c>
      <c r="ED66" s="5">
        <f>G19</f>
        <v>6</v>
      </c>
      <c r="EE66" s="6">
        <f>G15</f>
        <v>2</v>
      </c>
      <c r="EF66" s="53">
        <f t="shared" si="254"/>
        <v>65</v>
      </c>
      <c r="EG66" s="20"/>
      <c r="EH66" s="24" t="s">
        <v>16</v>
      </c>
      <c r="EI66" s="25" t="s">
        <v>18</v>
      </c>
      <c r="EJ66" s="25" t="s">
        <v>10</v>
      </c>
      <c r="EK66" s="25" t="s">
        <v>19</v>
      </c>
      <c r="EL66" s="26" t="s">
        <v>9</v>
      </c>
      <c r="EM66" s="20"/>
      <c r="EN66" s="48"/>
      <c r="EP66" s="47"/>
      <c r="EQ66" s="19"/>
      <c r="ER66" s="4">
        <f>G34</f>
        <v>21</v>
      </c>
      <c r="ES66" s="5">
        <f>G31</f>
        <v>18</v>
      </c>
      <c r="ET66" s="5">
        <f>G28</f>
        <v>15</v>
      </c>
      <c r="EU66" s="5">
        <f>G22</f>
        <v>9</v>
      </c>
      <c r="EV66" s="6">
        <f>G15</f>
        <v>2</v>
      </c>
      <c r="EW66" s="53">
        <f t="shared" si="255"/>
        <v>65</v>
      </c>
      <c r="EX66" s="20"/>
      <c r="EY66" s="24" t="s">
        <v>11</v>
      </c>
      <c r="EZ66" s="25" t="s">
        <v>18</v>
      </c>
      <c r="FA66" s="25" t="s">
        <v>30</v>
      </c>
      <c r="FB66" s="25" t="s">
        <v>33</v>
      </c>
      <c r="FC66" s="26" t="s">
        <v>9</v>
      </c>
      <c r="FD66" s="20"/>
      <c r="FE66" s="48"/>
      <c r="FG66" s="47"/>
      <c r="FH66" s="19"/>
      <c r="FI66" s="4">
        <f>G37</f>
        <v>24</v>
      </c>
      <c r="FJ66" s="5">
        <f>G31</f>
        <v>18</v>
      </c>
      <c r="FK66" s="5">
        <f>G28</f>
        <v>15</v>
      </c>
      <c r="FL66" s="5">
        <f>G19</f>
        <v>6</v>
      </c>
      <c r="FM66" s="6">
        <f>G15</f>
        <v>2</v>
      </c>
      <c r="FN66" s="53">
        <f t="shared" si="256"/>
        <v>65</v>
      </c>
      <c r="FO66" s="20"/>
      <c r="FP66" s="24" t="s">
        <v>22</v>
      </c>
      <c r="FQ66" s="25" t="s">
        <v>18</v>
      </c>
      <c r="FR66" s="25" t="s">
        <v>30</v>
      </c>
      <c r="FS66" s="25" t="s">
        <v>19</v>
      </c>
      <c r="FT66" s="26" t="s">
        <v>9</v>
      </c>
      <c r="FU66" s="20"/>
      <c r="FV66" s="48"/>
    </row>
    <row r="67" spans="10:178" x14ac:dyDescent="0.2">
      <c r="J67" s="47"/>
      <c r="K67" s="19"/>
      <c r="L67" s="4">
        <f>G22</f>
        <v>9</v>
      </c>
      <c r="M67" s="5">
        <f>G18</f>
        <v>5</v>
      </c>
      <c r="N67" s="5">
        <f>G34</f>
        <v>21</v>
      </c>
      <c r="O67" s="5">
        <f>G30</f>
        <v>17</v>
      </c>
      <c r="P67" s="6">
        <f>G26</f>
        <v>13</v>
      </c>
      <c r="Q67" s="53">
        <f t="shared" si="247"/>
        <v>65</v>
      </c>
      <c r="R67" s="20"/>
      <c r="S67" s="24" t="s">
        <v>33</v>
      </c>
      <c r="T67" s="25" t="s">
        <v>31</v>
      </c>
      <c r="U67" s="25" t="s">
        <v>11</v>
      </c>
      <c r="V67" s="25" t="s">
        <v>28</v>
      </c>
      <c r="W67" s="26" t="s">
        <v>21</v>
      </c>
      <c r="X67" s="20"/>
      <c r="Y67" s="48"/>
      <c r="AA67" s="47"/>
      <c r="AB67" s="19"/>
      <c r="AC67" s="4">
        <f>G22</f>
        <v>9</v>
      </c>
      <c r="AD67" s="5">
        <f>G15</f>
        <v>2</v>
      </c>
      <c r="AE67" s="5">
        <f>G34</f>
        <v>21</v>
      </c>
      <c r="AF67" s="5">
        <f>G33</f>
        <v>20</v>
      </c>
      <c r="AG67" s="6">
        <f>G26</f>
        <v>13</v>
      </c>
      <c r="AH67" s="53">
        <f t="shared" si="248"/>
        <v>65</v>
      </c>
      <c r="AI67" s="20"/>
      <c r="AJ67" s="24" t="s">
        <v>33</v>
      </c>
      <c r="AK67" s="25" t="s">
        <v>9</v>
      </c>
      <c r="AL67" s="25" t="s">
        <v>11</v>
      </c>
      <c r="AM67" s="25" t="s">
        <v>13</v>
      </c>
      <c r="AN67" s="26" t="s">
        <v>21</v>
      </c>
      <c r="AO67" s="20"/>
      <c r="AP67" s="48"/>
      <c r="AR67" s="47"/>
      <c r="AS67" s="19"/>
      <c r="AT67" s="4">
        <f>G23</f>
        <v>10</v>
      </c>
      <c r="AU67" s="5">
        <f>G17</f>
        <v>4</v>
      </c>
      <c r="AV67" s="5">
        <f>G34</f>
        <v>21</v>
      </c>
      <c r="AW67" s="5">
        <f>G30</f>
        <v>17</v>
      </c>
      <c r="AX67" s="6">
        <f>G26</f>
        <v>13</v>
      </c>
      <c r="AY67" s="53">
        <f t="shared" si="249"/>
        <v>65</v>
      </c>
      <c r="AZ67" s="20"/>
      <c r="BA67" s="24" t="s">
        <v>20</v>
      </c>
      <c r="BB67" s="25" t="s">
        <v>14</v>
      </c>
      <c r="BC67" s="25" t="s">
        <v>11</v>
      </c>
      <c r="BD67" s="25" t="s">
        <v>28</v>
      </c>
      <c r="BE67" s="26" t="s">
        <v>21</v>
      </c>
      <c r="BF67" s="20"/>
      <c r="BG67" s="48"/>
      <c r="BI67" s="47"/>
      <c r="BJ67" s="19"/>
      <c r="BK67" s="4">
        <f>G23</f>
        <v>10</v>
      </c>
      <c r="BL67" s="5">
        <f>G15</f>
        <v>2</v>
      </c>
      <c r="BM67" s="5">
        <f>G34</f>
        <v>21</v>
      </c>
      <c r="BN67" s="5">
        <f>G32</f>
        <v>19</v>
      </c>
      <c r="BO67" s="6">
        <f>G26</f>
        <v>13</v>
      </c>
      <c r="BP67" s="53">
        <f t="shared" si="250"/>
        <v>65</v>
      </c>
      <c r="BQ67" s="20"/>
      <c r="BR67" s="24" t="s">
        <v>20</v>
      </c>
      <c r="BS67" s="25" t="s">
        <v>9</v>
      </c>
      <c r="BT67" s="25" t="s">
        <v>11</v>
      </c>
      <c r="BU67" s="25" t="s">
        <v>25</v>
      </c>
      <c r="BV67" s="26" t="s">
        <v>21</v>
      </c>
      <c r="BW67" s="20"/>
      <c r="BX67" s="48"/>
      <c r="BZ67" s="47"/>
      <c r="CA67" s="19"/>
      <c r="CB67" s="4">
        <f>G19</f>
        <v>6</v>
      </c>
      <c r="CC67" s="5">
        <f>G18</f>
        <v>5</v>
      </c>
      <c r="CD67" s="5">
        <f>G35</f>
        <v>22</v>
      </c>
      <c r="CE67" s="5">
        <f>G32</f>
        <v>19</v>
      </c>
      <c r="CF67" s="6">
        <f>G26</f>
        <v>13</v>
      </c>
      <c r="CG67" s="53">
        <f t="shared" si="251"/>
        <v>65</v>
      </c>
      <c r="CH67" s="20"/>
      <c r="CI67" s="24" t="s">
        <v>19</v>
      </c>
      <c r="CJ67" s="25" t="s">
        <v>31</v>
      </c>
      <c r="CK67" s="25" t="s">
        <v>23</v>
      </c>
      <c r="CL67" s="25" t="s">
        <v>25</v>
      </c>
      <c r="CM67" s="26" t="s">
        <v>21</v>
      </c>
      <c r="CN67" s="20"/>
      <c r="CO67" s="48"/>
      <c r="CQ67" s="47"/>
      <c r="CR67" s="19"/>
      <c r="CS67" s="4">
        <f>G19</f>
        <v>6</v>
      </c>
      <c r="CT67" s="5">
        <f>G17</f>
        <v>4</v>
      </c>
      <c r="CU67" s="5">
        <f>G35</f>
        <v>22</v>
      </c>
      <c r="CV67" s="5">
        <f>G33</f>
        <v>20</v>
      </c>
      <c r="CW67" s="6">
        <f>G26</f>
        <v>13</v>
      </c>
      <c r="CX67" s="53">
        <f t="shared" si="252"/>
        <v>65</v>
      </c>
      <c r="CY67" s="20"/>
      <c r="CZ67" s="24" t="s">
        <v>19</v>
      </c>
      <c r="DA67" s="25" t="s">
        <v>14</v>
      </c>
      <c r="DB67" s="25" t="s">
        <v>23</v>
      </c>
      <c r="DC67" s="25" t="s">
        <v>13</v>
      </c>
      <c r="DD67" s="26" t="s">
        <v>21</v>
      </c>
      <c r="DE67" s="20"/>
      <c r="DF67" s="48"/>
      <c r="DH67" s="47"/>
      <c r="DI67" s="19"/>
      <c r="DJ67" s="4">
        <f>G22</f>
        <v>9</v>
      </c>
      <c r="DK67" s="5">
        <f>G18</f>
        <v>5</v>
      </c>
      <c r="DL67" s="5">
        <f>G35</f>
        <v>22</v>
      </c>
      <c r="DM67" s="5">
        <f>G29</f>
        <v>16</v>
      </c>
      <c r="DN67" s="6">
        <f>G26</f>
        <v>13</v>
      </c>
      <c r="DO67" s="53">
        <f t="shared" si="253"/>
        <v>65</v>
      </c>
      <c r="DP67" s="20"/>
      <c r="DQ67" s="24" t="s">
        <v>33</v>
      </c>
      <c r="DR67" s="25" t="s">
        <v>31</v>
      </c>
      <c r="DS67" s="25" t="s">
        <v>23</v>
      </c>
      <c r="DT67" s="25" t="s">
        <v>17</v>
      </c>
      <c r="DU67" s="26" t="s">
        <v>21</v>
      </c>
      <c r="DV67" s="20"/>
      <c r="DW67" s="48"/>
      <c r="DY67" s="47"/>
      <c r="DZ67" s="19"/>
      <c r="EA67" s="4">
        <f>G22</f>
        <v>9</v>
      </c>
      <c r="EB67" s="5">
        <f>G14</f>
        <v>1</v>
      </c>
      <c r="EC67" s="5">
        <f>G35</f>
        <v>22</v>
      </c>
      <c r="ED67" s="5">
        <f>G33</f>
        <v>20</v>
      </c>
      <c r="EE67" s="6">
        <f>G26</f>
        <v>13</v>
      </c>
      <c r="EF67" s="53">
        <f t="shared" si="254"/>
        <v>65</v>
      </c>
      <c r="EG67" s="20"/>
      <c r="EH67" s="24" t="s">
        <v>33</v>
      </c>
      <c r="EI67" s="25" t="s">
        <v>32</v>
      </c>
      <c r="EJ67" s="25" t="s">
        <v>23</v>
      </c>
      <c r="EK67" s="25" t="s">
        <v>13</v>
      </c>
      <c r="EL67" s="26" t="s">
        <v>21</v>
      </c>
      <c r="EM67" s="20"/>
      <c r="EN67" s="48"/>
      <c r="EP67" s="47"/>
      <c r="EQ67" s="19"/>
      <c r="ER67" s="4">
        <f>G23</f>
        <v>10</v>
      </c>
      <c r="ES67" s="5">
        <f>G17</f>
        <v>4</v>
      </c>
      <c r="ET67" s="5">
        <f>G35</f>
        <v>22</v>
      </c>
      <c r="EU67" s="5">
        <f>G29</f>
        <v>16</v>
      </c>
      <c r="EV67" s="6">
        <f>G26</f>
        <v>13</v>
      </c>
      <c r="EW67" s="53">
        <f t="shared" si="255"/>
        <v>65</v>
      </c>
      <c r="EX67" s="20"/>
      <c r="EY67" s="24" t="s">
        <v>20</v>
      </c>
      <c r="EZ67" s="25" t="s">
        <v>14</v>
      </c>
      <c r="FA67" s="25" t="s">
        <v>23</v>
      </c>
      <c r="FB67" s="25" t="s">
        <v>17</v>
      </c>
      <c r="FC67" s="26" t="s">
        <v>21</v>
      </c>
      <c r="FD67" s="20"/>
      <c r="FE67" s="48"/>
      <c r="FG67" s="47"/>
      <c r="FH67" s="19"/>
      <c r="FI67" s="4">
        <f>G23</f>
        <v>10</v>
      </c>
      <c r="FJ67" s="5">
        <f>G14</f>
        <v>1</v>
      </c>
      <c r="FK67" s="5">
        <f>G35</f>
        <v>22</v>
      </c>
      <c r="FL67" s="5">
        <f>G32</f>
        <v>19</v>
      </c>
      <c r="FM67" s="6">
        <f>G26</f>
        <v>13</v>
      </c>
      <c r="FN67" s="53">
        <f t="shared" si="256"/>
        <v>65</v>
      </c>
      <c r="FO67" s="20"/>
      <c r="FP67" s="24" t="s">
        <v>20</v>
      </c>
      <c r="FQ67" s="25" t="s">
        <v>32</v>
      </c>
      <c r="FR67" s="25" t="s">
        <v>23</v>
      </c>
      <c r="FS67" s="25" t="s">
        <v>25</v>
      </c>
      <c r="FT67" s="26" t="s">
        <v>21</v>
      </c>
      <c r="FU67" s="20"/>
      <c r="FV67" s="48"/>
    </row>
    <row r="68" spans="10:178" ht="13.5" thickBot="1" x14ac:dyDescent="0.25">
      <c r="J68" s="47"/>
      <c r="K68" s="19"/>
      <c r="L68" s="7">
        <f>G29</f>
        <v>16</v>
      </c>
      <c r="M68" s="8">
        <f>G25</f>
        <v>12</v>
      </c>
      <c r="N68" s="8">
        <f>G21</f>
        <v>8</v>
      </c>
      <c r="O68" s="8">
        <f>G17</f>
        <v>4</v>
      </c>
      <c r="P68" s="9">
        <f>G38</f>
        <v>25</v>
      </c>
      <c r="Q68" s="53">
        <f t="shared" si="247"/>
        <v>65</v>
      </c>
      <c r="R68" s="20"/>
      <c r="S68" s="27" t="s">
        <v>17</v>
      </c>
      <c r="T68" s="28" t="s">
        <v>15</v>
      </c>
      <c r="U68" s="28" t="s">
        <v>12</v>
      </c>
      <c r="V68" s="28" t="s">
        <v>14</v>
      </c>
      <c r="W68" s="29" t="s">
        <v>16</v>
      </c>
      <c r="X68" s="20"/>
      <c r="Y68" s="48"/>
      <c r="AA68" s="47"/>
      <c r="AB68" s="19"/>
      <c r="AC68" s="7">
        <f>G29</f>
        <v>16</v>
      </c>
      <c r="AD68" s="8">
        <f>G28</f>
        <v>15</v>
      </c>
      <c r="AE68" s="8">
        <f>G21</f>
        <v>8</v>
      </c>
      <c r="AF68" s="8">
        <f>G17</f>
        <v>4</v>
      </c>
      <c r="AG68" s="9">
        <f>G35</f>
        <v>22</v>
      </c>
      <c r="AH68" s="53">
        <f t="shared" si="248"/>
        <v>65</v>
      </c>
      <c r="AI68" s="20"/>
      <c r="AJ68" s="27" t="s">
        <v>17</v>
      </c>
      <c r="AK68" s="28" t="s">
        <v>30</v>
      </c>
      <c r="AL68" s="28" t="s">
        <v>12</v>
      </c>
      <c r="AM68" s="28" t="s">
        <v>14</v>
      </c>
      <c r="AN68" s="29" t="s">
        <v>23</v>
      </c>
      <c r="AO68" s="20"/>
      <c r="AP68" s="48"/>
      <c r="AR68" s="47"/>
      <c r="AS68" s="19"/>
      <c r="AT68" s="7">
        <f>G29</f>
        <v>16</v>
      </c>
      <c r="AU68" s="8">
        <f>G25</f>
        <v>12</v>
      </c>
      <c r="AV68" s="8">
        <f>G21</f>
        <v>8</v>
      </c>
      <c r="AW68" s="8">
        <f>G18</f>
        <v>5</v>
      </c>
      <c r="AX68" s="9">
        <f>G37</f>
        <v>24</v>
      </c>
      <c r="AY68" s="53">
        <f t="shared" si="249"/>
        <v>65</v>
      </c>
      <c r="AZ68" s="20"/>
      <c r="BA68" s="27" t="s">
        <v>17</v>
      </c>
      <c r="BB68" s="28" t="s">
        <v>15</v>
      </c>
      <c r="BC68" s="28" t="s">
        <v>12</v>
      </c>
      <c r="BD68" s="28" t="s">
        <v>31</v>
      </c>
      <c r="BE68" s="29" t="s">
        <v>22</v>
      </c>
      <c r="BF68" s="20"/>
      <c r="BG68" s="48"/>
      <c r="BI68" s="47"/>
      <c r="BJ68" s="19"/>
      <c r="BK68" s="7">
        <f>G29</f>
        <v>16</v>
      </c>
      <c r="BL68" s="8">
        <f>G27</f>
        <v>14</v>
      </c>
      <c r="BM68" s="8">
        <f>G21</f>
        <v>8</v>
      </c>
      <c r="BN68" s="8">
        <f>G18</f>
        <v>5</v>
      </c>
      <c r="BO68" s="9">
        <f>G35</f>
        <v>22</v>
      </c>
      <c r="BP68" s="53">
        <f t="shared" si="250"/>
        <v>65</v>
      </c>
      <c r="BQ68" s="20"/>
      <c r="BR68" s="27" t="s">
        <v>17</v>
      </c>
      <c r="BS68" s="28" t="s">
        <v>10</v>
      </c>
      <c r="BT68" s="28" t="s">
        <v>12</v>
      </c>
      <c r="BU68" s="28" t="s">
        <v>31</v>
      </c>
      <c r="BV68" s="29" t="s">
        <v>23</v>
      </c>
      <c r="BW68" s="20"/>
      <c r="BX68" s="48"/>
      <c r="BZ68" s="47"/>
      <c r="CA68" s="19"/>
      <c r="CB68" s="7">
        <f>G30</f>
        <v>17</v>
      </c>
      <c r="CC68" s="8">
        <f>G27</f>
        <v>14</v>
      </c>
      <c r="CD68" s="8">
        <f>G21</f>
        <v>8</v>
      </c>
      <c r="CE68" s="8">
        <f>G14</f>
        <v>1</v>
      </c>
      <c r="CF68" s="9">
        <f>G38</f>
        <v>25</v>
      </c>
      <c r="CG68" s="53">
        <f t="shared" si="251"/>
        <v>65</v>
      </c>
      <c r="CH68" s="20"/>
      <c r="CI68" s="27" t="s">
        <v>28</v>
      </c>
      <c r="CJ68" s="28" t="s">
        <v>10</v>
      </c>
      <c r="CK68" s="28" t="s">
        <v>12</v>
      </c>
      <c r="CL68" s="28" t="s">
        <v>32</v>
      </c>
      <c r="CM68" s="29" t="s">
        <v>16</v>
      </c>
      <c r="CN68" s="20"/>
      <c r="CO68" s="48"/>
      <c r="CQ68" s="47"/>
      <c r="CR68" s="19"/>
      <c r="CS68" s="7">
        <f>G30</f>
        <v>17</v>
      </c>
      <c r="CT68" s="8">
        <f>G28</f>
        <v>15</v>
      </c>
      <c r="CU68" s="8">
        <f>G21</f>
        <v>8</v>
      </c>
      <c r="CV68" s="8">
        <f>G14</f>
        <v>1</v>
      </c>
      <c r="CW68" s="9">
        <f>G37</f>
        <v>24</v>
      </c>
      <c r="CX68" s="53">
        <f t="shared" si="252"/>
        <v>65</v>
      </c>
      <c r="CY68" s="20"/>
      <c r="CZ68" s="27" t="s">
        <v>28</v>
      </c>
      <c r="DA68" s="28" t="s">
        <v>30</v>
      </c>
      <c r="DB68" s="28" t="s">
        <v>12</v>
      </c>
      <c r="DC68" s="28" t="s">
        <v>32</v>
      </c>
      <c r="DD68" s="29" t="s">
        <v>22</v>
      </c>
      <c r="DE68" s="20"/>
      <c r="DF68" s="48"/>
      <c r="DH68" s="47"/>
      <c r="DI68" s="19"/>
      <c r="DJ68" s="7">
        <f>G30</f>
        <v>17</v>
      </c>
      <c r="DK68" s="8">
        <f>G24</f>
        <v>11</v>
      </c>
      <c r="DL68" s="8">
        <f>G21</f>
        <v>8</v>
      </c>
      <c r="DM68" s="8">
        <f>G17</f>
        <v>4</v>
      </c>
      <c r="DN68" s="9">
        <f>G38</f>
        <v>25</v>
      </c>
      <c r="DO68" s="53">
        <f t="shared" si="253"/>
        <v>65</v>
      </c>
      <c r="DP68" s="20"/>
      <c r="DQ68" s="27" t="s">
        <v>28</v>
      </c>
      <c r="DR68" s="28" t="s">
        <v>29</v>
      </c>
      <c r="DS68" s="28" t="s">
        <v>12</v>
      </c>
      <c r="DT68" s="28" t="s">
        <v>14</v>
      </c>
      <c r="DU68" s="29" t="s">
        <v>16</v>
      </c>
      <c r="DV68" s="20"/>
      <c r="DW68" s="48"/>
      <c r="DY68" s="47"/>
      <c r="DZ68" s="19"/>
      <c r="EA68" s="7">
        <f>G30</f>
        <v>17</v>
      </c>
      <c r="EB68" s="8">
        <f>G28</f>
        <v>15</v>
      </c>
      <c r="EC68" s="8">
        <f>G21</f>
        <v>8</v>
      </c>
      <c r="ED68" s="8">
        <f>G17</f>
        <v>4</v>
      </c>
      <c r="EE68" s="9">
        <f>G34</f>
        <v>21</v>
      </c>
      <c r="EF68" s="53">
        <f t="shared" si="254"/>
        <v>65</v>
      </c>
      <c r="EG68" s="20"/>
      <c r="EH68" s="27" t="s">
        <v>28</v>
      </c>
      <c r="EI68" s="28" t="s">
        <v>30</v>
      </c>
      <c r="EJ68" s="28" t="s">
        <v>12</v>
      </c>
      <c r="EK68" s="28" t="s">
        <v>14</v>
      </c>
      <c r="EL68" s="29" t="s">
        <v>11</v>
      </c>
      <c r="EM68" s="20"/>
      <c r="EN68" s="48"/>
      <c r="EP68" s="47"/>
      <c r="EQ68" s="19"/>
      <c r="ER68" s="7">
        <f>G30</f>
        <v>17</v>
      </c>
      <c r="ES68" s="8">
        <f>G24</f>
        <v>11</v>
      </c>
      <c r="ET68" s="8">
        <f>G21</f>
        <v>8</v>
      </c>
      <c r="EU68" s="8">
        <f>G18</f>
        <v>5</v>
      </c>
      <c r="EV68" s="9">
        <f>G37</f>
        <v>24</v>
      </c>
      <c r="EW68" s="53">
        <f t="shared" si="255"/>
        <v>65</v>
      </c>
      <c r="EX68" s="20"/>
      <c r="EY68" s="27" t="s">
        <v>28</v>
      </c>
      <c r="EZ68" s="28" t="s">
        <v>29</v>
      </c>
      <c r="FA68" s="28" t="s">
        <v>12</v>
      </c>
      <c r="FB68" s="28" t="s">
        <v>31</v>
      </c>
      <c r="FC68" s="29" t="s">
        <v>22</v>
      </c>
      <c r="FD68" s="20"/>
      <c r="FE68" s="48"/>
      <c r="FG68" s="47"/>
      <c r="FH68" s="19"/>
      <c r="FI68" s="7">
        <f>G30</f>
        <v>17</v>
      </c>
      <c r="FJ68" s="8">
        <f>G27</f>
        <v>14</v>
      </c>
      <c r="FK68" s="8">
        <f>G21</f>
        <v>8</v>
      </c>
      <c r="FL68" s="8">
        <f>G18</f>
        <v>5</v>
      </c>
      <c r="FM68" s="9">
        <f>G34</f>
        <v>21</v>
      </c>
      <c r="FN68" s="53">
        <f t="shared" si="256"/>
        <v>65</v>
      </c>
      <c r="FO68" s="20"/>
      <c r="FP68" s="27" t="s">
        <v>28</v>
      </c>
      <c r="FQ68" s="28" t="s">
        <v>10</v>
      </c>
      <c r="FR68" s="28" t="s">
        <v>12</v>
      </c>
      <c r="FS68" s="28" t="s">
        <v>31</v>
      </c>
      <c r="FT68" s="29" t="s">
        <v>11</v>
      </c>
      <c r="FU68" s="20"/>
      <c r="FV68" s="48"/>
    </row>
    <row r="69" spans="10:178" x14ac:dyDescent="0.2">
      <c r="J69" s="47"/>
      <c r="K69" s="19"/>
      <c r="L69" s="55">
        <f>SUM(L64:L68)</f>
        <v>65</v>
      </c>
      <c r="M69" s="56">
        <f t="shared" ref="M69" si="257">SUM(M64:M68)</f>
        <v>65</v>
      </c>
      <c r="N69" s="56">
        <f t="shared" ref="N69" si="258">SUM(N64:N68)</f>
        <v>65</v>
      </c>
      <c r="O69" s="56">
        <f t="shared" ref="O69" si="259">SUM(O64:O68)</f>
        <v>65</v>
      </c>
      <c r="P69" s="56">
        <f t="shared" ref="P69" si="260">SUM(P64:P68)</f>
        <v>65</v>
      </c>
      <c r="Q69" s="10">
        <f>SUM(L64,M65,N66,O67,P68)</f>
        <v>65</v>
      </c>
      <c r="R69" s="30"/>
      <c r="S69" s="15"/>
      <c r="T69" s="15"/>
      <c r="U69" s="15"/>
      <c r="V69" s="15"/>
      <c r="W69" s="15"/>
      <c r="X69" s="20"/>
      <c r="Y69" s="48"/>
      <c r="AA69" s="47"/>
      <c r="AB69" s="19"/>
      <c r="AC69" s="55">
        <f>SUM(AC64:AC68)</f>
        <v>65</v>
      </c>
      <c r="AD69" s="56">
        <f t="shared" ref="AD69" si="261">SUM(AD64:AD68)</f>
        <v>65</v>
      </c>
      <c r="AE69" s="56">
        <f t="shared" ref="AE69" si="262">SUM(AE64:AE68)</f>
        <v>65</v>
      </c>
      <c r="AF69" s="56">
        <f t="shared" ref="AF69" si="263">SUM(AF64:AF68)</f>
        <v>65</v>
      </c>
      <c r="AG69" s="56">
        <f t="shared" ref="AG69" si="264">SUM(AG64:AG68)</f>
        <v>65</v>
      </c>
      <c r="AH69" s="10">
        <f>SUM(AC64,AD65,AE66,AF67,AG68)</f>
        <v>65</v>
      </c>
      <c r="AI69" s="30"/>
      <c r="AJ69" s="15"/>
      <c r="AK69" s="15"/>
      <c r="AL69" s="15"/>
      <c r="AM69" s="15"/>
      <c r="AN69" s="15"/>
      <c r="AO69" s="20"/>
      <c r="AP69" s="48"/>
      <c r="AR69" s="47"/>
      <c r="AS69" s="19"/>
      <c r="AT69" s="55">
        <f>SUM(AT64:AT68)</f>
        <v>65</v>
      </c>
      <c r="AU69" s="56">
        <f t="shared" ref="AU69" si="265">SUM(AU64:AU68)</f>
        <v>65</v>
      </c>
      <c r="AV69" s="56">
        <f t="shared" ref="AV69" si="266">SUM(AV64:AV68)</f>
        <v>65</v>
      </c>
      <c r="AW69" s="56">
        <f t="shared" ref="AW69" si="267">SUM(AW64:AW68)</f>
        <v>65</v>
      </c>
      <c r="AX69" s="56">
        <f t="shared" ref="AX69" si="268">SUM(AX64:AX68)</f>
        <v>65</v>
      </c>
      <c r="AY69" s="10">
        <f>SUM(AT64,AU65,AV66,AW67,AX68)</f>
        <v>65</v>
      </c>
      <c r="AZ69" s="30"/>
      <c r="BA69" s="15"/>
      <c r="BB69" s="15"/>
      <c r="BC69" s="15"/>
      <c r="BD69" s="15"/>
      <c r="BE69" s="15"/>
      <c r="BF69" s="20"/>
      <c r="BG69" s="48"/>
      <c r="BI69" s="47"/>
      <c r="BJ69" s="19"/>
      <c r="BK69" s="55">
        <f>SUM(BK64:BK68)</f>
        <v>65</v>
      </c>
      <c r="BL69" s="56">
        <f t="shared" ref="BL69" si="269">SUM(BL64:BL68)</f>
        <v>65</v>
      </c>
      <c r="BM69" s="56">
        <f t="shared" ref="BM69" si="270">SUM(BM64:BM68)</f>
        <v>65</v>
      </c>
      <c r="BN69" s="56">
        <f t="shared" ref="BN69" si="271">SUM(BN64:BN68)</f>
        <v>65</v>
      </c>
      <c r="BO69" s="56">
        <f t="shared" ref="BO69" si="272">SUM(BO64:BO68)</f>
        <v>65</v>
      </c>
      <c r="BP69" s="10">
        <f>SUM(BK64,BL65,BM66,BN67,BO68)</f>
        <v>65</v>
      </c>
      <c r="BQ69" s="30"/>
      <c r="BR69" s="15"/>
      <c r="BS69" s="15"/>
      <c r="BT69" s="15"/>
      <c r="BU69" s="15"/>
      <c r="BV69" s="15"/>
      <c r="BW69" s="20"/>
      <c r="BX69" s="48"/>
      <c r="BZ69" s="47"/>
      <c r="CA69" s="19"/>
      <c r="CB69" s="55">
        <f>SUM(CB64:CB68)</f>
        <v>65</v>
      </c>
      <c r="CC69" s="56">
        <f t="shared" ref="CC69" si="273">SUM(CC64:CC68)</f>
        <v>65</v>
      </c>
      <c r="CD69" s="56">
        <f t="shared" ref="CD69" si="274">SUM(CD64:CD68)</f>
        <v>65</v>
      </c>
      <c r="CE69" s="56">
        <f t="shared" ref="CE69" si="275">SUM(CE64:CE68)</f>
        <v>65</v>
      </c>
      <c r="CF69" s="56">
        <f t="shared" ref="CF69" si="276">SUM(CF64:CF68)</f>
        <v>65</v>
      </c>
      <c r="CG69" s="10">
        <f>SUM(CB64,CC65,CD66,CE67,CF68)</f>
        <v>65</v>
      </c>
      <c r="CH69" s="30"/>
      <c r="CI69" s="15"/>
      <c r="CJ69" s="15"/>
      <c r="CK69" s="15"/>
      <c r="CL69" s="15"/>
      <c r="CM69" s="15"/>
      <c r="CN69" s="20"/>
      <c r="CO69" s="48"/>
      <c r="CQ69" s="47"/>
      <c r="CR69" s="19"/>
      <c r="CS69" s="55">
        <f>SUM(CS64:CS68)</f>
        <v>65</v>
      </c>
      <c r="CT69" s="56">
        <f t="shared" ref="CT69" si="277">SUM(CT64:CT68)</f>
        <v>65</v>
      </c>
      <c r="CU69" s="56">
        <f t="shared" ref="CU69" si="278">SUM(CU64:CU68)</f>
        <v>65</v>
      </c>
      <c r="CV69" s="56">
        <f t="shared" ref="CV69" si="279">SUM(CV64:CV68)</f>
        <v>65</v>
      </c>
      <c r="CW69" s="56">
        <f t="shared" ref="CW69" si="280">SUM(CW64:CW68)</f>
        <v>65</v>
      </c>
      <c r="CX69" s="10">
        <f>SUM(CS64,CT65,CU66,CV67,CW68)</f>
        <v>65</v>
      </c>
      <c r="CY69" s="30"/>
      <c r="CZ69" s="15"/>
      <c r="DA69" s="15"/>
      <c r="DB69" s="15"/>
      <c r="DC69" s="15"/>
      <c r="DD69" s="15"/>
      <c r="DE69" s="20"/>
      <c r="DF69" s="48"/>
      <c r="DH69" s="47"/>
      <c r="DI69" s="19"/>
      <c r="DJ69" s="55">
        <f>SUM(DJ64:DJ68)</f>
        <v>65</v>
      </c>
      <c r="DK69" s="56">
        <f t="shared" ref="DK69" si="281">SUM(DK64:DK68)</f>
        <v>65</v>
      </c>
      <c r="DL69" s="56">
        <f t="shared" ref="DL69" si="282">SUM(DL64:DL68)</f>
        <v>65</v>
      </c>
      <c r="DM69" s="56">
        <f t="shared" ref="DM69" si="283">SUM(DM64:DM68)</f>
        <v>65</v>
      </c>
      <c r="DN69" s="56">
        <f t="shared" ref="DN69" si="284">SUM(DN64:DN68)</f>
        <v>65</v>
      </c>
      <c r="DO69" s="10">
        <f>SUM(DJ64,DK65,DL66,DM67,DN68)</f>
        <v>65</v>
      </c>
      <c r="DP69" s="30"/>
      <c r="DQ69" s="15"/>
      <c r="DR69" s="15"/>
      <c r="DS69" s="15"/>
      <c r="DT69" s="15"/>
      <c r="DU69" s="15"/>
      <c r="DV69" s="20"/>
      <c r="DW69" s="48"/>
      <c r="DY69" s="47"/>
      <c r="DZ69" s="19"/>
      <c r="EA69" s="55">
        <f>SUM(EA64:EA68)</f>
        <v>65</v>
      </c>
      <c r="EB69" s="56">
        <f t="shared" ref="EB69" si="285">SUM(EB64:EB68)</f>
        <v>65</v>
      </c>
      <c r="EC69" s="56">
        <f t="shared" ref="EC69" si="286">SUM(EC64:EC68)</f>
        <v>65</v>
      </c>
      <c r="ED69" s="56">
        <f t="shared" ref="ED69" si="287">SUM(ED64:ED68)</f>
        <v>65</v>
      </c>
      <c r="EE69" s="56">
        <f t="shared" ref="EE69" si="288">SUM(EE64:EE68)</f>
        <v>65</v>
      </c>
      <c r="EF69" s="10">
        <f>SUM(EA64,EB65,EC66,ED67,EE68)</f>
        <v>65</v>
      </c>
      <c r="EG69" s="30"/>
      <c r="EH69" s="15"/>
      <c r="EI69" s="15"/>
      <c r="EJ69" s="15"/>
      <c r="EK69" s="15"/>
      <c r="EL69" s="15"/>
      <c r="EM69" s="20"/>
      <c r="EN69" s="48"/>
      <c r="EP69" s="47"/>
      <c r="EQ69" s="19"/>
      <c r="ER69" s="55">
        <f>SUM(ER64:ER68)</f>
        <v>65</v>
      </c>
      <c r="ES69" s="56">
        <f t="shared" ref="ES69" si="289">SUM(ES64:ES68)</f>
        <v>65</v>
      </c>
      <c r="ET69" s="56">
        <f t="shared" ref="ET69" si="290">SUM(ET64:ET68)</f>
        <v>65</v>
      </c>
      <c r="EU69" s="56">
        <f t="shared" ref="EU69" si="291">SUM(EU64:EU68)</f>
        <v>65</v>
      </c>
      <c r="EV69" s="56">
        <f t="shared" ref="EV69" si="292">SUM(EV64:EV68)</f>
        <v>65</v>
      </c>
      <c r="EW69" s="10">
        <f>SUM(ER64,ES65,ET66,EU67,EV68)</f>
        <v>65</v>
      </c>
      <c r="EX69" s="30"/>
      <c r="EY69" s="15"/>
      <c r="EZ69" s="15"/>
      <c r="FA69" s="15"/>
      <c r="FB69" s="15"/>
      <c r="FC69" s="15"/>
      <c r="FD69" s="20"/>
      <c r="FE69" s="48"/>
      <c r="FG69" s="47"/>
      <c r="FH69" s="19"/>
      <c r="FI69" s="55">
        <f>SUM(FI64:FI68)</f>
        <v>65</v>
      </c>
      <c r="FJ69" s="56">
        <f t="shared" ref="FJ69" si="293">SUM(FJ64:FJ68)</f>
        <v>65</v>
      </c>
      <c r="FK69" s="56">
        <f t="shared" ref="FK69" si="294">SUM(FK64:FK68)</f>
        <v>65</v>
      </c>
      <c r="FL69" s="56">
        <f t="shared" ref="FL69" si="295">SUM(FL64:FL68)</f>
        <v>65</v>
      </c>
      <c r="FM69" s="56">
        <f t="shared" ref="FM69" si="296">SUM(FM64:FM68)</f>
        <v>65</v>
      </c>
      <c r="FN69" s="10">
        <f>SUM(FI64,FJ65,FK66,FL67,FM68)</f>
        <v>65</v>
      </c>
      <c r="FO69" s="30"/>
      <c r="FP69" s="15"/>
      <c r="FQ69" s="15"/>
      <c r="FR69" s="15"/>
      <c r="FS69" s="15"/>
      <c r="FT69" s="15"/>
      <c r="FU69" s="20"/>
      <c r="FV69" s="48"/>
    </row>
    <row r="70" spans="10:178" ht="13.5" thickBot="1" x14ac:dyDescent="0.25">
      <c r="J70" s="47"/>
      <c r="K70" s="19"/>
      <c r="L70" s="83">
        <f>L64+P64+L68+P68+N66</f>
        <v>65</v>
      </c>
      <c r="M70" s="84">
        <f>N64+L66+P66+N68+N66</f>
        <v>65</v>
      </c>
      <c r="N70" s="85">
        <f>M65+O65+M67+O67+N66</f>
        <v>65</v>
      </c>
      <c r="O70" s="86">
        <f>N65+M66+O66+N67+N66</f>
        <v>65</v>
      </c>
      <c r="P70" s="11"/>
      <c r="Q70" s="12">
        <f>SUM(L68,M67,N66,O65,P64)</f>
        <v>65</v>
      </c>
      <c r="R70" s="30"/>
      <c r="S70" s="25" t="s">
        <v>24</v>
      </c>
      <c r="T70" s="25" t="s">
        <v>19</v>
      </c>
      <c r="U70" s="25" t="s">
        <v>10</v>
      </c>
      <c r="V70" s="25" t="s">
        <v>28</v>
      </c>
      <c r="W70" s="25" t="s">
        <v>16</v>
      </c>
      <c r="X70" s="20"/>
      <c r="Y70" s="48"/>
      <c r="AA70" s="47"/>
      <c r="AB70" s="19"/>
      <c r="AC70" s="83">
        <f>AC64+AG64+AC68+AG68+AE66</f>
        <v>65</v>
      </c>
      <c r="AD70" s="84">
        <f>AE64+AC66+AG66+AE68+AE66</f>
        <v>65</v>
      </c>
      <c r="AE70" s="85">
        <f>AD65+AF65+AD67+AF67+AE66</f>
        <v>65</v>
      </c>
      <c r="AF70" s="86">
        <f>AE65+AD66+AF66+AE67+AE66</f>
        <v>65</v>
      </c>
      <c r="AG70" s="11"/>
      <c r="AH70" s="12">
        <f>SUM(AC68,AD67,AE66,AF65,AG64)</f>
        <v>65</v>
      </c>
      <c r="AI70" s="30"/>
      <c r="AJ70" s="25" t="s">
        <v>24</v>
      </c>
      <c r="AK70" s="25" t="s">
        <v>19</v>
      </c>
      <c r="AL70" s="25" t="s">
        <v>10</v>
      </c>
      <c r="AM70" s="25" t="s">
        <v>13</v>
      </c>
      <c r="AN70" s="25" t="s">
        <v>23</v>
      </c>
      <c r="AO70" s="20"/>
      <c r="AP70" s="48"/>
      <c r="AR70" s="47"/>
      <c r="AS70" s="19"/>
      <c r="AT70" s="83">
        <f>AT64+AX64+AT68+AX68+AV66</f>
        <v>65</v>
      </c>
      <c r="AU70" s="84">
        <f>AV64+AT66+AX66+AV68+AV66</f>
        <v>65</v>
      </c>
      <c r="AV70" s="85">
        <f>AU65+AW65+AU67+AW67+AV66</f>
        <v>65</v>
      </c>
      <c r="AW70" s="86">
        <f>AV65+AU66+AW66+AV67+AV66</f>
        <v>65</v>
      </c>
      <c r="AX70" s="11"/>
      <c r="AY70" s="12">
        <f>SUM(AT68,AU67,AV66,AW65,AX64)</f>
        <v>65</v>
      </c>
      <c r="AZ70" s="30"/>
      <c r="BA70" s="25" t="s">
        <v>24</v>
      </c>
      <c r="BB70" s="25" t="s">
        <v>19</v>
      </c>
      <c r="BC70" s="25" t="s">
        <v>30</v>
      </c>
      <c r="BD70" s="25" t="s">
        <v>28</v>
      </c>
      <c r="BE70" s="25" t="s">
        <v>22</v>
      </c>
      <c r="BF70" s="20"/>
      <c r="BG70" s="48"/>
      <c r="BI70" s="47"/>
      <c r="BJ70" s="19"/>
      <c r="BK70" s="83">
        <f>BK64+BO64+BK68+BO68+BM66</f>
        <v>65</v>
      </c>
      <c r="BL70" s="84">
        <f>BM64+BK66+BO66+BM68+BM66</f>
        <v>65</v>
      </c>
      <c r="BM70" s="85">
        <f>BL65+BN65+BL67+BN67+BM66</f>
        <v>65</v>
      </c>
      <c r="BN70" s="86">
        <f>BM65+BL66+BN66+BM67+BM66</f>
        <v>65</v>
      </c>
      <c r="BO70" s="11"/>
      <c r="BP70" s="12">
        <f>SUM(BK68,BL67,BM66,BN65,BO64)</f>
        <v>65</v>
      </c>
      <c r="BQ70" s="30"/>
      <c r="BR70" s="25" t="s">
        <v>24</v>
      </c>
      <c r="BS70" s="25" t="s">
        <v>19</v>
      </c>
      <c r="BT70" s="25" t="s">
        <v>30</v>
      </c>
      <c r="BU70" s="25" t="s">
        <v>25</v>
      </c>
      <c r="BV70" s="25" t="s">
        <v>23</v>
      </c>
      <c r="BW70" s="20"/>
      <c r="BX70" s="48"/>
      <c r="BZ70" s="47"/>
      <c r="CA70" s="19"/>
      <c r="CB70" s="83">
        <f>CB64+CF64+CB68+CF68+CD66</f>
        <v>65</v>
      </c>
      <c r="CC70" s="84">
        <f>CD64+CB66+CF66+CD68+CD66</f>
        <v>65</v>
      </c>
      <c r="CD70" s="85">
        <f>CC65+CE65+CC67+CE67+CD66</f>
        <v>65</v>
      </c>
      <c r="CE70" s="86">
        <f>CD65+CC66+CE66+CD67+CD66</f>
        <v>65</v>
      </c>
      <c r="CF70" s="11"/>
      <c r="CG70" s="12">
        <f>SUM(CB68,CC67,CD66,CE65,CF64)</f>
        <v>65</v>
      </c>
      <c r="CH70" s="30"/>
      <c r="CI70" s="25" t="s">
        <v>24</v>
      </c>
      <c r="CJ70" s="25" t="s">
        <v>27</v>
      </c>
      <c r="CK70" s="25" t="s">
        <v>29</v>
      </c>
      <c r="CL70" s="25" t="s">
        <v>25</v>
      </c>
      <c r="CM70" s="25" t="s">
        <v>16</v>
      </c>
      <c r="CN70" s="20"/>
      <c r="CO70" s="48"/>
      <c r="CQ70" s="47"/>
      <c r="CR70" s="19"/>
      <c r="CS70" s="83">
        <f>CS64+CW64+CS68+CW68+CU66</f>
        <v>65</v>
      </c>
      <c r="CT70" s="84">
        <f>CU64+CS66+CW66+CU68+CU66</f>
        <v>65</v>
      </c>
      <c r="CU70" s="85">
        <f>CT65+CV65+CT67+CV67+CU66</f>
        <v>65</v>
      </c>
      <c r="CV70" s="86">
        <f>CU65+CT66+CV66+CU67+CU66</f>
        <v>65</v>
      </c>
      <c r="CW70" s="11"/>
      <c r="CX70" s="12">
        <f>SUM(CS68,CT67,CU66,CV65,CW64)</f>
        <v>65</v>
      </c>
      <c r="CY70" s="30"/>
      <c r="CZ70" s="25" t="s">
        <v>24</v>
      </c>
      <c r="DA70" s="25" t="s">
        <v>27</v>
      </c>
      <c r="DB70" s="25" t="s">
        <v>29</v>
      </c>
      <c r="DC70" s="25" t="s">
        <v>13</v>
      </c>
      <c r="DD70" s="25" t="s">
        <v>22</v>
      </c>
      <c r="DE70" s="20"/>
      <c r="DF70" s="48"/>
      <c r="DH70" s="47"/>
      <c r="DI70" s="19"/>
      <c r="DJ70" s="83">
        <f>DJ64+DN64+DJ68+DN68+DL66</f>
        <v>65</v>
      </c>
      <c r="DK70" s="84">
        <f>DL64+DJ66+DN66+DL68+DL66</f>
        <v>65</v>
      </c>
      <c r="DL70" s="85">
        <f>DK65+DM65+DK67+DM67+DL66</f>
        <v>65</v>
      </c>
      <c r="DM70" s="86">
        <f>DL65+DK66+DM66+DL67+DL66</f>
        <v>65</v>
      </c>
      <c r="DN70" s="11"/>
      <c r="DO70" s="12">
        <f>SUM(DJ68,DK67,DL66,DM65,DN64)</f>
        <v>65</v>
      </c>
      <c r="DP70" s="30"/>
      <c r="DQ70" s="25" t="s">
        <v>24</v>
      </c>
      <c r="DR70" s="25" t="s">
        <v>27</v>
      </c>
      <c r="DS70" s="25" t="s">
        <v>10</v>
      </c>
      <c r="DT70" s="25" t="s">
        <v>17</v>
      </c>
      <c r="DU70" s="25" t="s">
        <v>16</v>
      </c>
      <c r="DV70" s="20"/>
      <c r="DW70" s="48"/>
      <c r="DY70" s="47"/>
      <c r="DZ70" s="19"/>
      <c r="EA70" s="83">
        <f>EA64+EE64+EA68+EE68+EC66</f>
        <v>65</v>
      </c>
      <c r="EB70" s="84">
        <f>EC64+EA66+EE66+EC68+EC66</f>
        <v>65</v>
      </c>
      <c r="EC70" s="85">
        <f>EB65+ED65+EB67+ED67+EC66</f>
        <v>65</v>
      </c>
      <c r="ED70" s="86">
        <f>EC65+EB66+ED66+EC67+EC66</f>
        <v>65</v>
      </c>
      <c r="EE70" s="11"/>
      <c r="EF70" s="12">
        <f>SUM(EA68,EB67,EC66,ED65,EE64)</f>
        <v>65</v>
      </c>
      <c r="EG70" s="30"/>
      <c r="EH70" s="25" t="s">
        <v>24</v>
      </c>
      <c r="EI70" s="25" t="s">
        <v>27</v>
      </c>
      <c r="EJ70" s="25" t="s">
        <v>10</v>
      </c>
      <c r="EK70" s="25" t="s">
        <v>13</v>
      </c>
      <c r="EL70" s="25" t="s">
        <v>11</v>
      </c>
      <c r="EM70" s="20"/>
      <c r="EN70" s="48"/>
      <c r="EP70" s="47"/>
      <c r="EQ70" s="19"/>
      <c r="ER70" s="83">
        <f>ER64+EV64+ER68+EV68+ET66</f>
        <v>65</v>
      </c>
      <c r="ES70" s="84">
        <f>ET64+ER66+EV66+ET68+ET66</f>
        <v>65</v>
      </c>
      <c r="ET70" s="85">
        <f>ES65+EU65+ES67+EU67+ET66</f>
        <v>65</v>
      </c>
      <c r="EU70" s="86">
        <f>ET65+ES66+EU66+ET67+ET66</f>
        <v>65</v>
      </c>
      <c r="EV70" s="11"/>
      <c r="EW70" s="12">
        <f>SUM(ER68,ES67,ET66,EU65,EV64)</f>
        <v>65</v>
      </c>
      <c r="EX70" s="30"/>
      <c r="EY70" s="25" t="s">
        <v>24</v>
      </c>
      <c r="EZ70" s="25" t="s">
        <v>27</v>
      </c>
      <c r="FA70" s="25" t="s">
        <v>30</v>
      </c>
      <c r="FB70" s="25" t="s">
        <v>17</v>
      </c>
      <c r="FC70" s="25" t="s">
        <v>22</v>
      </c>
      <c r="FD70" s="20"/>
      <c r="FE70" s="48"/>
      <c r="FG70" s="47"/>
      <c r="FH70" s="19"/>
      <c r="FI70" s="83">
        <f>FI64+FM64+FI68+FM68+FK66</f>
        <v>65</v>
      </c>
      <c r="FJ70" s="84">
        <f>FK64+FI66+FM66+FK68+FK66</f>
        <v>65</v>
      </c>
      <c r="FK70" s="85">
        <f>FJ65+FL65+FJ67+FL67+FK66</f>
        <v>65</v>
      </c>
      <c r="FL70" s="86">
        <f>FK65+FJ66+FL66+FK67+FK66</f>
        <v>65</v>
      </c>
      <c r="FM70" s="11"/>
      <c r="FN70" s="12">
        <f>SUM(FI68,FJ67,FK66,FL65,FM64)</f>
        <v>65</v>
      </c>
      <c r="FO70" s="30"/>
      <c r="FP70" s="25" t="s">
        <v>24</v>
      </c>
      <c r="FQ70" s="25" t="s">
        <v>27</v>
      </c>
      <c r="FR70" s="25" t="s">
        <v>30</v>
      </c>
      <c r="FS70" s="25" t="s">
        <v>25</v>
      </c>
      <c r="FT70" s="25" t="s">
        <v>11</v>
      </c>
      <c r="FU70" s="20"/>
      <c r="FV70" s="48"/>
    </row>
    <row r="71" spans="10:178" ht="13.5" thickBot="1" x14ac:dyDescent="0.25">
      <c r="J71" s="47"/>
      <c r="K71" s="31"/>
      <c r="L71" s="32"/>
      <c r="M71" s="33"/>
      <c r="N71" s="33"/>
      <c r="O71" s="33"/>
      <c r="P71" s="33"/>
      <c r="Q71" s="33"/>
      <c r="R71" s="33"/>
      <c r="S71" s="34" t="s">
        <v>17</v>
      </c>
      <c r="T71" s="34" t="s">
        <v>31</v>
      </c>
      <c r="U71" s="34" t="s">
        <v>10</v>
      </c>
      <c r="V71" s="34" t="s">
        <v>26</v>
      </c>
      <c r="W71" s="34" t="s">
        <v>27</v>
      </c>
      <c r="X71" s="35"/>
      <c r="Y71" s="48"/>
      <c r="AA71" s="47"/>
      <c r="AB71" s="31"/>
      <c r="AC71" s="32"/>
      <c r="AD71" s="33"/>
      <c r="AE71" s="33"/>
      <c r="AF71" s="33"/>
      <c r="AG71" s="33"/>
      <c r="AH71" s="33"/>
      <c r="AI71" s="33"/>
      <c r="AJ71" s="34" t="s">
        <v>17</v>
      </c>
      <c r="AK71" s="34" t="s">
        <v>9</v>
      </c>
      <c r="AL71" s="34" t="s">
        <v>10</v>
      </c>
      <c r="AM71" s="34" t="s">
        <v>26</v>
      </c>
      <c r="AN71" s="34" t="s">
        <v>20</v>
      </c>
      <c r="AO71" s="35"/>
      <c r="AP71" s="48"/>
      <c r="AR71" s="47"/>
      <c r="AS71" s="31"/>
      <c r="AT71" s="32"/>
      <c r="AU71" s="33"/>
      <c r="AV71" s="33"/>
      <c r="AW71" s="33"/>
      <c r="AX71" s="33"/>
      <c r="AY71" s="33"/>
      <c r="AZ71" s="33"/>
      <c r="BA71" s="34" t="s">
        <v>17</v>
      </c>
      <c r="BB71" s="34" t="s">
        <v>14</v>
      </c>
      <c r="BC71" s="34" t="s">
        <v>30</v>
      </c>
      <c r="BD71" s="34" t="s">
        <v>26</v>
      </c>
      <c r="BE71" s="34" t="s">
        <v>27</v>
      </c>
      <c r="BF71" s="35"/>
      <c r="BG71" s="48"/>
      <c r="BI71" s="47"/>
      <c r="BJ71" s="31"/>
      <c r="BK71" s="32"/>
      <c r="BL71" s="33"/>
      <c r="BM71" s="33"/>
      <c r="BN71" s="33"/>
      <c r="BO71" s="33"/>
      <c r="BP71" s="33"/>
      <c r="BQ71" s="33"/>
      <c r="BR71" s="34" t="s">
        <v>17</v>
      </c>
      <c r="BS71" s="34" t="s">
        <v>9</v>
      </c>
      <c r="BT71" s="34" t="s">
        <v>30</v>
      </c>
      <c r="BU71" s="34" t="s">
        <v>26</v>
      </c>
      <c r="BV71" s="34" t="s">
        <v>33</v>
      </c>
      <c r="BW71" s="35"/>
      <c r="BX71" s="48"/>
      <c r="BZ71" s="47"/>
      <c r="CA71" s="31"/>
      <c r="CB71" s="32"/>
      <c r="CC71" s="33"/>
      <c r="CD71" s="33"/>
      <c r="CE71" s="33"/>
      <c r="CF71" s="33"/>
      <c r="CG71" s="33"/>
      <c r="CH71" s="33"/>
      <c r="CI71" s="34" t="s">
        <v>28</v>
      </c>
      <c r="CJ71" s="34" t="s">
        <v>31</v>
      </c>
      <c r="CK71" s="34" t="s">
        <v>29</v>
      </c>
      <c r="CL71" s="34" t="s">
        <v>26</v>
      </c>
      <c r="CM71" s="34" t="s">
        <v>33</v>
      </c>
      <c r="CN71" s="35"/>
      <c r="CO71" s="48"/>
      <c r="CQ71" s="47"/>
      <c r="CR71" s="31"/>
      <c r="CS71" s="32"/>
      <c r="CT71" s="33"/>
      <c r="CU71" s="33"/>
      <c r="CV71" s="33"/>
      <c r="CW71" s="33"/>
      <c r="CX71" s="33"/>
      <c r="CY71" s="33"/>
      <c r="CZ71" s="34" t="s">
        <v>28</v>
      </c>
      <c r="DA71" s="34" t="s">
        <v>14</v>
      </c>
      <c r="DB71" s="34" t="s">
        <v>29</v>
      </c>
      <c r="DC71" s="34" t="s">
        <v>26</v>
      </c>
      <c r="DD71" s="34" t="s">
        <v>20</v>
      </c>
      <c r="DE71" s="35"/>
      <c r="DF71" s="48"/>
      <c r="DH71" s="47"/>
      <c r="DI71" s="31"/>
      <c r="DJ71" s="32"/>
      <c r="DK71" s="33"/>
      <c r="DL71" s="33"/>
      <c r="DM71" s="33"/>
      <c r="DN71" s="33"/>
      <c r="DO71" s="33"/>
      <c r="DP71" s="33"/>
      <c r="DQ71" s="34" t="s">
        <v>28</v>
      </c>
      <c r="DR71" s="34" t="s">
        <v>31</v>
      </c>
      <c r="DS71" s="34" t="s">
        <v>10</v>
      </c>
      <c r="DT71" s="34" t="s">
        <v>26</v>
      </c>
      <c r="DU71" s="34" t="s">
        <v>19</v>
      </c>
      <c r="DV71" s="35"/>
      <c r="DW71" s="48"/>
      <c r="DY71" s="47"/>
      <c r="DZ71" s="31"/>
      <c r="EA71" s="32"/>
      <c r="EB71" s="33"/>
      <c r="EC71" s="33"/>
      <c r="ED71" s="33"/>
      <c r="EE71" s="33"/>
      <c r="EF71" s="33"/>
      <c r="EG71" s="33"/>
      <c r="EH71" s="34" t="s">
        <v>28</v>
      </c>
      <c r="EI71" s="34" t="s">
        <v>32</v>
      </c>
      <c r="EJ71" s="34" t="s">
        <v>10</v>
      </c>
      <c r="EK71" s="34" t="s">
        <v>26</v>
      </c>
      <c r="EL71" s="34" t="s">
        <v>20</v>
      </c>
      <c r="EM71" s="35"/>
      <c r="EN71" s="48"/>
      <c r="EP71" s="47"/>
      <c r="EQ71" s="31"/>
      <c r="ER71" s="32"/>
      <c r="ES71" s="33"/>
      <c r="ET71" s="33"/>
      <c r="EU71" s="33"/>
      <c r="EV71" s="33"/>
      <c r="EW71" s="33"/>
      <c r="EX71" s="33"/>
      <c r="EY71" s="34" t="s">
        <v>28</v>
      </c>
      <c r="EZ71" s="34" t="s">
        <v>14</v>
      </c>
      <c r="FA71" s="34" t="s">
        <v>30</v>
      </c>
      <c r="FB71" s="34" t="s">
        <v>26</v>
      </c>
      <c r="FC71" s="34" t="s">
        <v>19</v>
      </c>
      <c r="FD71" s="35"/>
      <c r="FE71" s="48"/>
      <c r="FG71" s="47"/>
      <c r="FH71" s="31"/>
      <c r="FI71" s="32"/>
      <c r="FJ71" s="33"/>
      <c r="FK71" s="33"/>
      <c r="FL71" s="33"/>
      <c r="FM71" s="33"/>
      <c r="FN71" s="33"/>
      <c r="FO71" s="33"/>
      <c r="FP71" s="34" t="s">
        <v>28</v>
      </c>
      <c r="FQ71" s="34" t="s">
        <v>32</v>
      </c>
      <c r="FR71" s="34" t="s">
        <v>30</v>
      </c>
      <c r="FS71" s="34" t="s">
        <v>26</v>
      </c>
      <c r="FT71" s="34" t="s">
        <v>33</v>
      </c>
      <c r="FU71" s="35"/>
      <c r="FV71" s="48"/>
    </row>
    <row r="72" spans="10:178" ht="13.5" thickBot="1" x14ac:dyDescent="0.25">
      <c r="J72" s="59"/>
      <c r="K72" s="60" t="s">
        <v>0</v>
      </c>
      <c r="L72" s="60"/>
      <c r="M72" s="60"/>
      <c r="N72" s="60"/>
      <c r="O72" s="61"/>
      <c r="P72" s="62"/>
      <c r="Q72" s="62"/>
      <c r="R72" s="62"/>
      <c r="S72" s="62"/>
      <c r="T72" s="62"/>
      <c r="U72" s="62"/>
      <c r="V72" s="62"/>
      <c r="W72" s="62"/>
      <c r="X72" s="62"/>
      <c r="Y72" s="63"/>
      <c r="AA72" s="59"/>
      <c r="AB72" s="60" t="s">
        <v>0</v>
      </c>
      <c r="AC72" s="60"/>
      <c r="AD72" s="60"/>
      <c r="AE72" s="60"/>
      <c r="AF72" s="61"/>
      <c r="AG72" s="62"/>
      <c r="AH72" s="62"/>
      <c r="AI72" s="62"/>
      <c r="AJ72" s="62"/>
      <c r="AK72" s="62"/>
      <c r="AL72" s="62"/>
      <c r="AM72" s="62"/>
      <c r="AN72" s="62"/>
      <c r="AO72" s="62"/>
      <c r="AP72" s="63"/>
      <c r="AR72" s="59"/>
      <c r="AS72" s="60" t="s">
        <v>0</v>
      </c>
      <c r="AT72" s="60"/>
      <c r="AU72" s="60"/>
      <c r="AV72" s="60"/>
      <c r="AW72" s="61"/>
      <c r="AX72" s="62"/>
      <c r="AY72" s="62"/>
      <c r="AZ72" s="62"/>
      <c r="BA72" s="62"/>
      <c r="BB72" s="62"/>
      <c r="BC72" s="62"/>
      <c r="BD72" s="62"/>
      <c r="BE72" s="62"/>
      <c r="BF72" s="62"/>
      <c r="BG72" s="63"/>
      <c r="BI72" s="59"/>
      <c r="BJ72" s="60" t="s">
        <v>0</v>
      </c>
      <c r="BK72" s="60"/>
      <c r="BL72" s="60"/>
      <c r="BM72" s="60"/>
      <c r="BN72" s="61"/>
      <c r="BO72" s="62"/>
      <c r="BP72" s="62"/>
      <c r="BQ72" s="62"/>
      <c r="BR72" s="62"/>
      <c r="BS72" s="62"/>
      <c r="BT72" s="62"/>
      <c r="BU72" s="62"/>
      <c r="BV72" s="62"/>
      <c r="BW72" s="62"/>
      <c r="BX72" s="63"/>
      <c r="BZ72" s="59"/>
      <c r="CA72" s="60" t="s">
        <v>0</v>
      </c>
      <c r="CB72" s="60"/>
      <c r="CC72" s="60"/>
      <c r="CD72" s="60"/>
      <c r="CE72" s="61"/>
      <c r="CF72" s="62"/>
      <c r="CG72" s="62"/>
      <c r="CH72" s="62"/>
      <c r="CI72" s="62"/>
      <c r="CJ72" s="62"/>
      <c r="CK72" s="62"/>
      <c r="CL72" s="62"/>
      <c r="CM72" s="62"/>
      <c r="CN72" s="62"/>
      <c r="CO72" s="63"/>
      <c r="CQ72" s="59"/>
      <c r="CR72" s="60" t="s">
        <v>0</v>
      </c>
      <c r="CS72" s="60"/>
      <c r="CT72" s="60"/>
      <c r="CU72" s="60"/>
      <c r="CV72" s="61"/>
      <c r="CW72" s="62"/>
      <c r="CX72" s="62"/>
      <c r="CY72" s="62"/>
      <c r="CZ72" s="62"/>
      <c r="DA72" s="62"/>
      <c r="DB72" s="62"/>
      <c r="DC72" s="62"/>
      <c r="DD72" s="62"/>
      <c r="DE72" s="62"/>
      <c r="DF72" s="63"/>
      <c r="DH72" s="59"/>
      <c r="DI72" s="60" t="s">
        <v>0</v>
      </c>
      <c r="DJ72" s="60"/>
      <c r="DK72" s="60"/>
      <c r="DL72" s="60"/>
      <c r="DM72" s="61"/>
      <c r="DN72" s="62"/>
      <c r="DO72" s="62"/>
      <c r="DP72" s="62"/>
      <c r="DQ72" s="62"/>
      <c r="DR72" s="62"/>
      <c r="DS72" s="62"/>
      <c r="DT72" s="62"/>
      <c r="DU72" s="62"/>
      <c r="DV72" s="62"/>
      <c r="DW72" s="63"/>
      <c r="DY72" s="59"/>
      <c r="DZ72" s="60" t="s">
        <v>0</v>
      </c>
      <c r="EA72" s="60"/>
      <c r="EB72" s="60"/>
      <c r="EC72" s="60"/>
      <c r="ED72" s="61"/>
      <c r="EE72" s="62"/>
      <c r="EF72" s="62"/>
      <c r="EG72" s="62"/>
      <c r="EH72" s="62"/>
      <c r="EI72" s="62"/>
      <c r="EJ72" s="62"/>
      <c r="EK72" s="62"/>
      <c r="EL72" s="62"/>
      <c r="EM72" s="62"/>
      <c r="EN72" s="63"/>
      <c r="EP72" s="59"/>
      <c r="EQ72" s="60" t="s">
        <v>0</v>
      </c>
      <c r="ER72" s="60"/>
      <c r="ES72" s="60"/>
      <c r="ET72" s="60"/>
      <c r="EU72" s="61"/>
      <c r="EV72" s="62"/>
      <c r="EW72" s="62"/>
      <c r="EX72" s="62"/>
      <c r="EY72" s="62"/>
      <c r="EZ72" s="62"/>
      <c r="FA72" s="62"/>
      <c r="FB72" s="62"/>
      <c r="FC72" s="62"/>
      <c r="FD72" s="62"/>
      <c r="FE72" s="63"/>
      <c r="FG72" s="59"/>
      <c r="FH72" s="60" t="s">
        <v>0</v>
      </c>
      <c r="FI72" s="60"/>
      <c r="FJ72" s="60"/>
      <c r="FK72" s="60"/>
      <c r="FL72" s="61"/>
      <c r="FM72" s="62"/>
      <c r="FN72" s="62"/>
      <c r="FO72" s="62"/>
      <c r="FP72" s="62"/>
      <c r="FQ72" s="62"/>
      <c r="FR72" s="62"/>
      <c r="FS72" s="62"/>
      <c r="FT72" s="62"/>
      <c r="FU72" s="62"/>
      <c r="FV72" s="63"/>
    </row>
    <row r="73" spans="10:178" ht="13.5" thickBot="1" x14ac:dyDescent="0.25"/>
    <row r="74" spans="10:178" ht="13.5" thickBot="1" x14ac:dyDescent="0.25">
      <c r="J74" s="43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5"/>
      <c r="AA74" s="43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5"/>
      <c r="AR74" s="43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5"/>
      <c r="BI74" s="43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5"/>
      <c r="BZ74" s="43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5"/>
      <c r="CQ74" s="43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5"/>
      <c r="DH74" s="43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5"/>
      <c r="DY74" s="43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5"/>
      <c r="EP74" s="43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5"/>
      <c r="FG74" s="43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5"/>
    </row>
    <row r="75" spans="10:178" ht="13.5" thickBot="1" x14ac:dyDescent="0.25">
      <c r="J75" s="47"/>
      <c r="K75" s="13"/>
      <c r="L75" s="14"/>
      <c r="M75" s="15"/>
      <c r="N75" s="16" t="s">
        <v>302</v>
      </c>
      <c r="O75" s="15"/>
      <c r="P75" s="15"/>
      <c r="Q75" s="15"/>
      <c r="R75" s="15"/>
      <c r="S75" s="17"/>
      <c r="T75" s="17"/>
      <c r="U75" s="16" t="s">
        <v>186</v>
      </c>
      <c r="V75" s="17"/>
      <c r="W75" s="17"/>
      <c r="X75" s="18"/>
      <c r="Y75" s="48"/>
      <c r="AA75" s="47"/>
      <c r="AB75" s="13"/>
      <c r="AC75" s="14"/>
      <c r="AD75" s="15"/>
      <c r="AE75" s="16" t="s">
        <v>302</v>
      </c>
      <c r="AF75" s="15"/>
      <c r="AG75" s="15"/>
      <c r="AH75" s="15"/>
      <c r="AI75" s="15"/>
      <c r="AJ75" s="17"/>
      <c r="AK75" s="17"/>
      <c r="AL75" s="16" t="s">
        <v>187</v>
      </c>
      <c r="AM75" s="17"/>
      <c r="AN75" s="17"/>
      <c r="AO75" s="18"/>
      <c r="AP75" s="48"/>
      <c r="AR75" s="47"/>
      <c r="AS75" s="13"/>
      <c r="AT75" s="14"/>
      <c r="AU75" s="15"/>
      <c r="AV75" s="16" t="s">
        <v>302</v>
      </c>
      <c r="AW75" s="15"/>
      <c r="AX75" s="15"/>
      <c r="AY75" s="15"/>
      <c r="AZ75" s="15"/>
      <c r="BA75" s="17"/>
      <c r="BB75" s="17"/>
      <c r="BC75" s="16" t="s">
        <v>190</v>
      </c>
      <c r="BD75" s="17"/>
      <c r="BE75" s="17"/>
      <c r="BF75" s="18"/>
      <c r="BG75" s="48"/>
      <c r="BI75" s="47"/>
      <c r="BJ75" s="13"/>
      <c r="BK75" s="14"/>
      <c r="BL75" s="15"/>
      <c r="BM75" s="16" t="s">
        <v>302</v>
      </c>
      <c r="BN75" s="15"/>
      <c r="BO75" s="15"/>
      <c r="BP75" s="15"/>
      <c r="BQ75" s="15"/>
      <c r="BR75" s="17"/>
      <c r="BS75" s="17"/>
      <c r="BT75" s="16" t="s">
        <v>191</v>
      </c>
      <c r="BU75" s="17"/>
      <c r="BV75" s="17"/>
      <c r="BW75" s="18"/>
      <c r="BX75" s="48"/>
      <c r="BZ75" s="47"/>
      <c r="CA75" s="13"/>
      <c r="CB75" s="14"/>
      <c r="CC75" s="15"/>
      <c r="CD75" s="16" t="s">
        <v>302</v>
      </c>
      <c r="CE75" s="15"/>
      <c r="CF75" s="15"/>
      <c r="CG75" s="15"/>
      <c r="CH75" s="15"/>
      <c r="CI75" s="17"/>
      <c r="CJ75" s="17"/>
      <c r="CK75" s="16" t="s">
        <v>194</v>
      </c>
      <c r="CL75" s="17"/>
      <c r="CM75" s="17"/>
      <c r="CN75" s="18"/>
      <c r="CO75" s="48"/>
      <c r="CQ75" s="47"/>
      <c r="CR75" s="13"/>
      <c r="CS75" s="14"/>
      <c r="CT75" s="15"/>
      <c r="CU75" s="16" t="s">
        <v>302</v>
      </c>
      <c r="CV75" s="15"/>
      <c r="CW75" s="15"/>
      <c r="CX75" s="15"/>
      <c r="CY75" s="15"/>
      <c r="CZ75" s="17"/>
      <c r="DA75" s="17"/>
      <c r="DB75" s="16" t="s">
        <v>195</v>
      </c>
      <c r="DC75" s="17"/>
      <c r="DD75" s="17"/>
      <c r="DE75" s="18"/>
      <c r="DF75" s="48"/>
      <c r="DH75" s="47"/>
      <c r="DI75" s="13"/>
      <c r="DJ75" s="14"/>
      <c r="DK75" s="15"/>
      <c r="DL75" s="16" t="s">
        <v>302</v>
      </c>
      <c r="DM75" s="15"/>
      <c r="DN75" s="15"/>
      <c r="DO75" s="15"/>
      <c r="DP75" s="15"/>
      <c r="DQ75" s="17"/>
      <c r="DR75" s="17"/>
      <c r="DS75" s="16" t="s">
        <v>198</v>
      </c>
      <c r="DT75" s="17"/>
      <c r="DU75" s="17"/>
      <c r="DV75" s="18"/>
      <c r="DW75" s="48"/>
      <c r="DY75" s="47"/>
      <c r="DZ75" s="13"/>
      <c r="EA75" s="14"/>
      <c r="EB75" s="15"/>
      <c r="EC75" s="16" t="s">
        <v>302</v>
      </c>
      <c r="ED75" s="15"/>
      <c r="EE75" s="15"/>
      <c r="EF75" s="15"/>
      <c r="EG75" s="15"/>
      <c r="EH75" s="17"/>
      <c r="EI75" s="17"/>
      <c r="EJ75" s="16" t="s">
        <v>199</v>
      </c>
      <c r="EK75" s="17"/>
      <c r="EL75" s="17"/>
      <c r="EM75" s="18"/>
      <c r="EN75" s="48"/>
      <c r="EP75" s="47"/>
      <c r="EQ75" s="13"/>
      <c r="ER75" s="14"/>
      <c r="ES75" s="15"/>
      <c r="ET75" s="16" t="s">
        <v>302</v>
      </c>
      <c r="EU75" s="15"/>
      <c r="EV75" s="15"/>
      <c r="EW75" s="15"/>
      <c r="EX75" s="15"/>
      <c r="EY75" s="17"/>
      <c r="EZ75" s="17"/>
      <c r="FA75" s="16" t="s">
        <v>202</v>
      </c>
      <c r="FB75" s="17"/>
      <c r="FC75" s="17"/>
      <c r="FD75" s="18"/>
      <c r="FE75" s="48"/>
      <c r="FG75" s="47"/>
      <c r="FH75" s="13"/>
      <c r="FI75" s="14"/>
      <c r="FJ75" s="15"/>
      <c r="FK75" s="16" t="s">
        <v>302</v>
      </c>
      <c r="FL75" s="15"/>
      <c r="FM75" s="15"/>
      <c r="FN75" s="15"/>
      <c r="FO75" s="15"/>
      <c r="FP75" s="17"/>
      <c r="FQ75" s="17"/>
      <c r="FR75" s="16" t="s">
        <v>203</v>
      </c>
      <c r="FS75" s="17"/>
      <c r="FT75" s="17"/>
      <c r="FU75" s="18"/>
      <c r="FV75" s="48"/>
    </row>
    <row r="76" spans="10:178" x14ac:dyDescent="0.2">
      <c r="J76" s="47"/>
      <c r="K76" s="19"/>
      <c r="L76" s="1">
        <f>G16</f>
        <v>3</v>
      </c>
      <c r="M76" s="2">
        <f>G34</f>
        <v>21</v>
      </c>
      <c r="N76" s="2">
        <f>G33</f>
        <v>20</v>
      </c>
      <c r="O76" s="2">
        <f>G27</f>
        <v>14</v>
      </c>
      <c r="P76" s="3">
        <f>G20</f>
        <v>7</v>
      </c>
      <c r="Q76" s="52">
        <f>SUM(L76:P76)</f>
        <v>65</v>
      </c>
      <c r="R76" s="20"/>
      <c r="S76" s="21" t="s">
        <v>24</v>
      </c>
      <c r="T76" s="22" t="s">
        <v>11</v>
      </c>
      <c r="U76" s="22" t="s">
        <v>13</v>
      </c>
      <c r="V76" s="22" t="s">
        <v>10</v>
      </c>
      <c r="W76" s="23" t="s">
        <v>27</v>
      </c>
      <c r="X76" s="20"/>
      <c r="Y76" s="48"/>
      <c r="AA76" s="47"/>
      <c r="AB76" s="19"/>
      <c r="AC76" s="1">
        <f>G16</f>
        <v>3</v>
      </c>
      <c r="AD76" s="2">
        <f>G34</f>
        <v>21</v>
      </c>
      <c r="AE76" s="2">
        <f>G29</f>
        <v>16</v>
      </c>
      <c r="AF76" s="2">
        <f>G27</f>
        <v>14</v>
      </c>
      <c r="AG76" s="3">
        <f>G23</f>
        <v>10</v>
      </c>
      <c r="AH76" s="52">
        <f>SUM(AC76:AG76)</f>
        <v>64</v>
      </c>
      <c r="AI76" s="20"/>
      <c r="AJ76" s="21" t="s">
        <v>24</v>
      </c>
      <c r="AK76" s="22" t="s">
        <v>11</v>
      </c>
      <c r="AL76" s="22" t="s">
        <v>28</v>
      </c>
      <c r="AM76" s="22" t="s">
        <v>10</v>
      </c>
      <c r="AN76" s="23" t="s">
        <v>20</v>
      </c>
      <c r="AO76" s="20"/>
      <c r="AP76" s="48"/>
      <c r="AR76" s="47"/>
      <c r="AS76" s="19"/>
      <c r="AT76" s="1">
        <f>G16</f>
        <v>3</v>
      </c>
      <c r="AU76" s="2">
        <f>G35</f>
        <v>22</v>
      </c>
      <c r="AV76" s="2">
        <f>G33</f>
        <v>20</v>
      </c>
      <c r="AW76" s="2">
        <f>G27</f>
        <v>14</v>
      </c>
      <c r="AX76" s="3">
        <f>G19</f>
        <v>6</v>
      </c>
      <c r="AY76" s="52">
        <f>SUM(AT76:AX76)</f>
        <v>65</v>
      </c>
      <c r="AZ76" s="20"/>
      <c r="BA76" s="21" t="s">
        <v>24</v>
      </c>
      <c r="BB76" s="22" t="s">
        <v>23</v>
      </c>
      <c r="BC76" s="22" t="s">
        <v>13</v>
      </c>
      <c r="BD76" s="22" t="s">
        <v>10</v>
      </c>
      <c r="BE76" s="23" t="s">
        <v>19</v>
      </c>
      <c r="BF76" s="20"/>
      <c r="BG76" s="48"/>
      <c r="BI76" s="47"/>
      <c r="BJ76" s="19"/>
      <c r="BK76" s="1">
        <f>G16</f>
        <v>3</v>
      </c>
      <c r="BL76" s="2">
        <f>G35</f>
        <v>22</v>
      </c>
      <c r="BM76" s="2">
        <f>G29</f>
        <v>16</v>
      </c>
      <c r="BN76" s="2">
        <f>G27</f>
        <v>14</v>
      </c>
      <c r="BO76" s="3">
        <f>G23</f>
        <v>10</v>
      </c>
      <c r="BP76" s="52">
        <f>SUM(BK76:BO76)</f>
        <v>65</v>
      </c>
      <c r="BQ76" s="20"/>
      <c r="BR76" s="21" t="s">
        <v>24</v>
      </c>
      <c r="BS76" s="22" t="s">
        <v>23</v>
      </c>
      <c r="BT76" s="22" t="s">
        <v>17</v>
      </c>
      <c r="BU76" s="22" t="s">
        <v>10</v>
      </c>
      <c r="BV76" s="23" t="s">
        <v>20</v>
      </c>
      <c r="BW76" s="20"/>
      <c r="BX76" s="48"/>
      <c r="BZ76" s="47"/>
      <c r="CA76" s="19"/>
      <c r="CB76" s="1">
        <f>G16</f>
        <v>3</v>
      </c>
      <c r="CC76" s="2">
        <f>G38</f>
        <v>25</v>
      </c>
      <c r="CD76" s="2">
        <f>G30</f>
        <v>17</v>
      </c>
      <c r="CE76" s="2">
        <f>G27</f>
        <v>14</v>
      </c>
      <c r="CF76" s="3">
        <f>G19</f>
        <v>6</v>
      </c>
      <c r="CG76" s="52">
        <f>SUM(CB76:CF76)</f>
        <v>65</v>
      </c>
      <c r="CH76" s="20"/>
      <c r="CI76" s="21" t="s">
        <v>24</v>
      </c>
      <c r="CJ76" s="22" t="s">
        <v>16</v>
      </c>
      <c r="CK76" s="22" t="s">
        <v>28</v>
      </c>
      <c r="CL76" s="22" t="s">
        <v>10</v>
      </c>
      <c r="CM76" s="23" t="s">
        <v>19</v>
      </c>
      <c r="CN76" s="20"/>
      <c r="CO76" s="48"/>
      <c r="CQ76" s="47"/>
      <c r="CR76" s="19"/>
      <c r="CS76" s="1">
        <f>G16</f>
        <v>3</v>
      </c>
      <c r="CT76" s="2">
        <f>G38</f>
        <v>25</v>
      </c>
      <c r="CU76" s="2">
        <f>G29</f>
        <v>16</v>
      </c>
      <c r="CV76" s="2">
        <f>G27</f>
        <v>14</v>
      </c>
      <c r="CW76" s="3">
        <f>G20</f>
        <v>7</v>
      </c>
      <c r="CX76" s="52">
        <f>SUM(CS76:CW76)</f>
        <v>65</v>
      </c>
      <c r="CY76" s="20"/>
      <c r="CZ76" s="21" t="s">
        <v>24</v>
      </c>
      <c r="DA76" s="22" t="s">
        <v>16</v>
      </c>
      <c r="DB76" s="22" t="s">
        <v>17</v>
      </c>
      <c r="DC76" s="22" t="s">
        <v>10</v>
      </c>
      <c r="DD76" s="23" t="s">
        <v>27</v>
      </c>
      <c r="DE76" s="20"/>
      <c r="DF76" s="48"/>
      <c r="DH76" s="47"/>
      <c r="DI76" s="19"/>
      <c r="DJ76" s="1">
        <f>G16</f>
        <v>3</v>
      </c>
      <c r="DK76" s="2">
        <f>G34</f>
        <v>21</v>
      </c>
      <c r="DL76" s="2">
        <f>G32</f>
        <v>19</v>
      </c>
      <c r="DM76" s="2">
        <f>G28</f>
        <v>15</v>
      </c>
      <c r="DN76" s="3">
        <f>G20</f>
        <v>7</v>
      </c>
      <c r="DO76" s="52">
        <f>SUM(DJ76:DN76)</f>
        <v>65</v>
      </c>
      <c r="DP76" s="20"/>
      <c r="DQ76" s="21" t="s">
        <v>24</v>
      </c>
      <c r="DR76" s="22" t="s">
        <v>11</v>
      </c>
      <c r="DS76" s="22" t="s">
        <v>25</v>
      </c>
      <c r="DT76" s="22" t="s">
        <v>30</v>
      </c>
      <c r="DU76" s="23" t="s">
        <v>27</v>
      </c>
      <c r="DV76" s="20"/>
      <c r="DW76" s="48"/>
      <c r="DY76" s="47"/>
      <c r="DZ76" s="19"/>
      <c r="EA76" s="1">
        <f>G16</f>
        <v>3</v>
      </c>
      <c r="EB76" s="2">
        <f>G34</f>
        <v>21</v>
      </c>
      <c r="EC76" s="2">
        <f>G30</f>
        <v>17</v>
      </c>
      <c r="ED76" s="2">
        <f>G28</f>
        <v>15</v>
      </c>
      <c r="EE76" s="3">
        <f>G22</f>
        <v>9</v>
      </c>
      <c r="EF76" s="52">
        <f>SUM(EA76:EE76)</f>
        <v>65</v>
      </c>
      <c r="EG76" s="20"/>
      <c r="EH76" s="21" t="s">
        <v>24</v>
      </c>
      <c r="EI76" s="22" t="s">
        <v>11</v>
      </c>
      <c r="EJ76" s="22" t="s">
        <v>28</v>
      </c>
      <c r="EK76" s="22" t="s">
        <v>30</v>
      </c>
      <c r="EL76" s="23" t="s">
        <v>33</v>
      </c>
      <c r="EM76" s="20"/>
      <c r="EN76" s="48"/>
      <c r="EP76" s="47"/>
      <c r="EQ76" s="19"/>
      <c r="ER76" s="1">
        <f>G16</f>
        <v>3</v>
      </c>
      <c r="ES76" s="2">
        <f>G35</f>
        <v>22</v>
      </c>
      <c r="ET76" s="2">
        <f>G32</f>
        <v>19</v>
      </c>
      <c r="EU76" s="2">
        <f>G28</f>
        <v>15</v>
      </c>
      <c r="EV76" s="3">
        <f>G19</f>
        <v>6</v>
      </c>
      <c r="EW76" s="52">
        <f>SUM(ER76:EV76)</f>
        <v>65</v>
      </c>
      <c r="EX76" s="20"/>
      <c r="EY76" s="21" t="s">
        <v>24</v>
      </c>
      <c r="EZ76" s="22" t="s">
        <v>23</v>
      </c>
      <c r="FA76" s="22" t="s">
        <v>25</v>
      </c>
      <c r="FB76" s="22" t="s">
        <v>30</v>
      </c>
      <c r="FC76" s="23" t="s">
        <v>19</v>
      </c>
      <c r="FD76" s="20"/>
      <c r="FE76" s="48"/>
      <c r="FG76" s="47"/>
      <c r="FH76" s="19"/>
      <c r="FI76" s="1">
        <f>G16</f>
        <v>3</v>
      </c>
      <c r="FJ76" s="2">
        <f>G35</f>
        <v>22</v>
      </c>
      <c r="FK76" s="2">
        <f>G29</f>
        <v>16</v>
      </c>
      <c r="FL76" s="2">
        <f>G28</f>
        <v>15</v>
      </c>
      <c r="FM76" s="3">
        <f>G22</f>
        <v>9</v>
      </c>
      <c r="FN76" s="52">
        <f>SUM(FI76:FM76)</f>
        <v>65</v>
      </c>
      <c r="FO76" s="20"/>
      <c r="FP76" s="21" t="s">
        <v>24</v>
      </c>
      <c r="FQ76" s="22" t="s">
        <v>23</v>
      </c>
      <c r="FR76" s="22" t="s">
        <v>17</v>
      </c>
      <c r="FS76" s="22" t="s">
        <v>30</v>
      </c>
      <c r="FT76" s="23" t="s">
        <v>33</v>
      </c>
      <c r="FU76" s="20"/>
      <c r="FV76" s="48"/>
    </row>
    <row r="77" spans="10:178" x14ac:dyDescent="0.2">
      <c r="J77" s="47"/>
      <c r="K77" s="19"/>
      <c r="L77" s="4">
        <f>G28</f>
        <v>15</v>
      </c>
      <c r="M77" s="5">
        <f>G22</f>
        <v>9</v>
      </c>
      <c r="N77" s="5">
        <f>G15</f>
        <v>2</v>
      </c>
      <c r="O77" s="5">
        <f>G36</f>
        <v>23</v>
      </c>
      <c r="P77" s="6">
        <f>G29</f>
        <v>16</v>
      </c>
      <c r="Q77" s="53">
        <f t="shared" ref="Q77:Q80" si="297">SUM(L77:P77)</f>
        <v>65</v>
      </c>
      <c r="R77" s="20"/>
      <c r="S77" s="24" t="s">
        <v>30</v>
      </c>
      <c r="T77" s="25" t="s">
        <v>33</v>
      </c>
      <c r="U77" s="25" t="s">
        <v>9</v>
      </c>
      <c r="V77" s="25" t="s">
        <v>26</v>
      </c>
      <c r="W77" s="26" t="s">
        <v>17</v>
      </c>
      <c r="X77" s="20"/>
      <c r="Y77" s="48"/>
      <c r="AA77" s="47"/>
      <c r="AB77" s="19"/>
      <c r="AC77" s="4">
        <f>G25</f>
        <v>12</v>
      </c>
      <c r="AD77" s="5">
        <f>G22</f>
        <v>9</v>
      </c>
      <c r="AE77" s="5">
        <f>G18</f>
        <v>5</v>
      </c>
      <c r="AF77" s="5">
        <f>G36</f>
        <v>23</v>
      </c>
      <c r="AG77" s="6">
        <f>G29</f>
        <v>16</v>
      </c>
      <c r="AH77" s="53">
        <f t="shared" ref="AH77:AH80" si="298">SUM(AC77:AG77)</f>
        <v>65</v>
      </c>
      <c r="AI77" s="20"/>
      <c r="AJ77" s="24" t="s">
        <v>15</v>
      </c>
      <c r="AK77" s="25" t="s">
        <v>33</v>
      </c>
      <c r="AL77" s="25" t="s">
        <v>31</v>
      </c>
      <c r="AM77" s="25" t="s">
        <v>26</v>
      </c>
      <c r="AN77" s="26" t="s">
        <v>17</v>
      </c>
      <c r="AO77" s="20"/>
      <c r="AP77" s="48"/>
      <c r="AR77" s="47"/>
      <c r="AS77" s="19"/>
      <c r="AT77" s="4">
        <f>G28</f>
        <v>15</v>
      </c>
      <c r="AU77" s="5">
        <f>G22</f>
        <v>9</v>
      </c>
      <c r="AV77" s="5">
        <f>G14</f>
        <v>1</v>
      </c>
      <c r="AW77" s="5">
        <f>G36</f>
        <v>23</v>
      </c>
      <c r="AX77" s="6">
        <f>G30</f>
        <v>17</v>
      </c>
      <c r="AY77" s="53">
        <f t="shared" ref="AY77:AY80" si="299">SUM(AT77:AX77)</f>
        <v>65</v>
      </c>
      <c r="AZ77" s="20"/>
      <c r="BA77" s="24" t="s">
        <v>30</v>
      </c>
      <c r="BB77" s="25" t="s">
        <v>33</v>
      </c>
      <c r="BC77" s="25" t="s">
        <v>32</v>
      </c>
      <c r="BD77" s="25" t="s">
        <v>26</v>
      </c>
      <c r="BE77" s="26" t="s">
        <v>28</v>
      </c>
      <c r="BF77" s="20"/>
      <c r="BG77" s="48"/>
      <c r="BI77" s="47"/>
      <c r="BJ77" s="19"/>
      <c r="BK77" s="4">
        <f>G24</f>
        <v>11</v>
      </c>
      <c r="BL77" s="5">
        <f>G22</f>
        <v>9</v>
      </c>
      <c r="BM77" s="5">
        <f>G18</f>
        <v>5</v>
      </c>
      <c r="BN77" s="5">
        <f>G36</f>
        <v>23</v>
      </c>
      <c r="BO77" s="6">
        <f>G30</f>
        <v>17</v>
      </c>
      <c r="BP77" s="53">
        <f t="shared" ref="BP77:BP80" si="300">SUM(BK77:BO77)</f>
        <v>65</v>
      </c>
      <c r="BQ77" s="20"/>
      <c r="BR77" s="24" t="s">
        <v>29</v>
      </c>
      <c r="BS77" s="25" t="s">
        <v>33</v>
      </c>
      <c r="BT77" s="25" t="s">
        <v>31</v>
      </c>
      <c r="BU77" s="25" t="s">
        <v>26</v>
      </c>
      <c r="BV77" s="26" t="s">
        <v>28</v>
      </c>
      <c r="BW77" s="20"/>
      <c r="BX77" s="48"/>
      <c r="BZ77" s="47"/>
      <c r="CA77" s="19"/>
      <c r="CB77" s="4">
        <f>G25</f>
        <v>12</v>
      </c>
      <c r="CC77" s="5">
        <f>G22</f>
        <v>9</v>
      </c>
      <c r="CD77" s="5">
        <f>G14</f>
        <v>1</v>
      </c>
      <c r="CE77" s="5">
        <f>G36</f>
        <v>23</v>
      </c>
      <c r="CF77" s="6">
        <f>G33</f>
        <v>20</v>
      </c>
      <c r="CG77" s="53">
        <f t="shared" ref="CG77:CG80" si="301">SUM(CB77:CF77)</f>
        <v>65</v>
      </c>
      <c r="CH77" s="20"/>
      <c r="CI77" s="24" t="s">
        <v>15</v>
      </c>
      <c r="CJ77" s="25" t="s">
        <v>33</v>
      </c>
      <c r="CK77" s="25" t="s">
        <v>32</v>
      </c>
      <c r="CL77" s="25" t="s">
        <v>26</v>
      </c>
      <c r="CM77" s="26" t="s">
        <v>13</v>
      </c>
      <c r="CN77" s="20"/>
      <c r="CO77" s="48"/>
      <c r="CQ77" s="47"/>
      <c r="CR77" s="19"/>
      <c r="CS77" s="4">
        <f>G24</f>
        <v>11</v>
      </c>
      <c r="CT77" s="5">
        <f>G22</f>
        <v>9</v>
      </c>
      <c r="CU77" s="5">
        <f>G15</f>
        <v>2</v>
      </c>
      <c r="CV77" s="5">
        <f>G36</f>
        <v>23</v>
      </c>
      <c r="CW77" s="6">
        <f>G33</f>
        <v>20</v>
      </c>
      <c r="CX77" s="53">
        <f t="shared" ref="CX77:CX80" si="302">SUM(CS77:CW77)</f>
        <v>65</v>
      </c>
      <c r="CY77" s="20"/>
      <c r="CZ77" s="24" t="s">
        <v>29</v>
      </c>
      <c r="DA77" s="25" t="s">
        <v>33</v>
      </c>
      <c r="DB77" s="25" t="s">
        <v>9</v>
      </c>
      <c r="DC77" s="25" t="s">
        <v>26</v>
      </c>
      <c r="DD77" s="26" t="s">
        <v>13</v>
      </c>
      <c r="DE77" s="20"/>
      <c r="DF77" s="48"/>
      <c r="DH77" s="47"/>
      <c r="DI77" s="19"/>
      <c r="DJ77" s="4">
        <f>G27</f>
        <v>14</v>
      </c>
      <c r="DK77" s="5">
        <f>G23</f>
        <v>10</v>
      </c>
      <c r="DL77" s="5">
        <f>G15</f>
        <v>2</v>
      </c>
      <c r="DM77" s="5">
        <f>G36</f>
        <v>23</v>
      </c>
      <c r="DN77" s="6">
        <f>G29</f>
        <v>16</v>
      </c>
      <c r="DO77" s="53">
        <f t="shared" ref="DO77:DO80" si="303">SUM(DJ77:DN77)</f>
        <v>65</v>
      </c>
      <c r="DP77" s="20"/>
      <c r="DQ77" s="24" t="s">
        <v>10</v>
      </c>
      <c r="DR77" s="25" t="s">
        <v>20</v>
      </c>
      <c r="DS77" s="25" t="s">
        <v>9</v>
      </c>
      <c r="DT77" s="25" t="s">
        <v>26</v>
      </c>
      <c r="DU77" s="26" t="s">
        <v>17</v>
      </c>
      <c r="DV77" s="20"/>
      <c r="DW77" s="48"/>
      <c r="DY77" s="47"/>
      <c r="DZ77" s="19"/>
      <c r="EA77" s="4">
        <f>G25</f>
        <v>12</v>
      </c>
      <c r="EB77" s="5">
        <f>G23</f>
        <v>10</v>
      </c>
      <c r="EC77" s="5">
        <f>G17</f>
        <v>4</v>
      </c>
      <c r="ED77" s="5">
        <f>G36</f>
        <v>23</v>
      </c>
      <c r="EE77" s="6">
        <f>G29</f>
        <v>16</v>
      </c>
      <c r="EF77" s="53">
        <f t="shared" ref="EF77:EF80" si="304">SUM(EA77:EE77)</f>
        <v>65</v>
      </c>
      <c r="EG77" s="20"/>
      <c r="EH77" s="24" t="s">
        <v>15</v>
      </c>
      <c r="EI77" s="25" t="s">
        <v>20</v>
      </c>
      <c r="EJ77" s="25" t="s">
        <v>14</v>
      </c>
      <c r="EK77" s="25" t="s">
        <v>26</v>
      </c>
      <c r="EL77" s="26" t="s">
        <v>17</v>
      </c>
      <c r="EM77" s="20"/>
      <c r="EN77" s="48"/>
      <c r="EP77" s="47"/>
      <c r="EQ77" s="19"/>
      <c r="ER77" s="4">
        <f>G27</f>
        <v>14</v>
      </c>
      <c r="ES77" s="5">
        <f>G23</f>
        <v>10</v>
      </c>
      <c r="ET77" s="5">
        <f>G14</f>
        <v>1</v>
      </c>
      <c r="EU77" s="5">
        <f>G36</f>
        <v>23</v>
      </c>
      <c r="EV77" s="6">
        <f>G30</f>
        <v>17</v>
      </c>
      <c r="EW77" s="53">
        <f t="shared" ref="EW77:EW80" si="305">SUM(ER77:EV77)</f>
        <v>65</v>
      </c>
      <c r="EX77" s="20"/>
      <c r="EY77" s="24" t="s">
        <v>10</v>
      </c>
      <c r="EZ77" s="25" t="s">
        <v>20</v>
      </c>
      <c r="FA77" s="25" t="s">
        <v>32</v>
      </c>
      <c r="FB77" s="25" t="s">
        <v>26</v>
      </c>
      <c r="FC77" s="26" t="s">
        <v>28</v>
      </c>
      <c r="FD77" s="20"/>
      <c r="FE77" s="48"/>
      <c r="FG77" s="47"/>
      <c r="FH77" s="19"/>
      <c r="FI77" s="4">
        <f>G24</f>
        <v>11</v>
      </c>
      <c r="FJ77" s="5">
        <f>G23</f>
        <v>10</v>
      </c>
      <c r="FK77" s="5">
        <f>G17</f>
        <v>4</v>
      </c>
      <c r="FL77" s="5">
        <f>G36</f>
        <v>23</v>
      </c>
      <c r="FM77" s="6">
        <f>G30</f>
        <v>17</v>
      </c>
      <c r="FN77" s="53">
        <f t="shared" ref="FN77:FN80" si="306">SUM(FI77:FM77)</f>
        <v>65</v>
      </c>
      <c r="FO77" s="20"/>
      <c r="FP77" s="24" t="s">
        <v>29</v>
      </c>
      <c r="FQ77" s="25" t="s">
        <v>20</v>
      </c>
      <c r="FR77" s="25" t="s">
        <v>14</v>
      </c>
      <c r="FS77" s="25" t="s">
        <v>26</v>
      </c>
      <c r="FT77" s="26" t="s">
        <v>28</v>
      </c>
      <c r="FU77" s="20"/>
      <c r="FV77" s="48"/>
    </row>
    <row r="78" spans="10:178" x14ac:dyDescent="0.2">
      <c r="J78" s="47"/>
      <c r="K78" s="19"/>
      <c r="L78" s="4">
        <f>G35</f>
        <v>22</v>
      </c>
      <c r="M78" s="5">
        <f>G31</f>
        <v>18</v>
      </c>
      <c r="N78" s="5">
        <f>G24</f>
        <v>11</v>
      </c>
      <c r="O78" s="5">
        <f>G23</f>
        <v>10</v>
      </c>
      <c r="P78" s="6">
        <f>G17</f>
        <v>4</v>
      </c>
      <c r="Q78" s="53">
        <f t="shared" si="297"/>
        <v>65</v>
      </c>
      <c r="R78" s="20"/>
      <c r="S78" s="24" t="s">
        <v>23</v>
      </c>
      <c r="T78" s="25" t="s">
        <v>18</v>
      </c>
      <c r="U78" s="25" t="s">
        <v>29</v>
      </c>
      <c r="V78" s="25" t="s">
        <v>20</v>
      </c>
      <c r="W78" s="26" t="s">
        <v>14</v>
      </c>
      <c r="X78" s="20"/>
      <c r="Y78" s="48"/>
      <c r="AA78" s="47"/>
      <c r="AB78" s="19"/>
      <c r="AC78" s="4">
        <f>G38</f>
        <v>25</v>
      </c>
      <c r="AD78" s="5">
        <f>G31</f>
        <v>18</v>
      </c>
      <c r="AE78" s="5">
        <f>G24</f>
        <v>11</v>
      </c>
      <c r="AF78" s="5">
        <f>G20</f>
        <v>7</v>
      </c>
      <c r="AG78" s="6">
        <f>G17</f>
        <v>4</v>
      </c>
      <c r="AH78" s="53">
        <f t="shared" si="298"/>
        <v>65</v>
      </c>
      <c r="AI78" s="20"/>
      <c r="AJ78" s="24" t="s">
        <v>16</v>
      </c>
      <c r="AK78" s="25" t="s">
        <v>18</v>
      </c>
      <c r="AL78" s="25" t="s">
        <v>29</v>
      </c>
      <c r="AM78" s="25" t="s">
        <v>27</v>
      </c>
      <c r="AN78" s="26" t="s">
        <v>14</v>
      </c>
      <c r="AO78" s="20"/>
      <c r="AP78" s="48"/>
      <c r="AR78" s="47"/>
      <c r="AS78" s="19"/>
      <c r="AT78" s="4">
        <f>G34</f>
        <v>21</v>
      </c>
      <c r="AU78" s="5">
        <f>G31</f>
        <v>18</v>
      </c>
      <c r="AV78" s="5">
        <f>G25</f>
        <v>12</v>
      </c>
      <c r="AW78" s="5">
        <f>G23</f>
        <v>10</v>
      </c>
      <c r="AX78" s="6">
        <f>G17</f>
        <v>4</v>
      </c>
      <c r="AY78" s="53">
        <f t="shared" si="299"/>
        <v>65</v>
      </c>
      <c r="AZ78" s="20"/>
      <c r="BA78" s="24" t="s">
        <v>11</v>
      </c>
      <c r="BB78" s="25" t="s">
        <v>18</v>
      </c>
      <c r="BC78" s="25" t="s">
        <v>15</v>
      </c>
      <c r="BD78" s="25" t="s">
        <v>20</v>
      </c>
      <c r="BE78" s="26" t="s">
        <v>14</v>
      </c>
      <c r="BF78" s="20"/>
      <c r="BG78" s="48"/>
      <c r="BI78" s="47"/>
      <c r="BJ78" s="19"/>
      <c r="BK78" s="4">
        <f>G38</f>
        <v>25</v>
      </c>
      <c r="BL78" s="5">
        <f>G31</f>
        <v>18</v>
      </c>
      <c r="BM78" s="5">
        <f>G25</f>
        <v>12</v>
      </c>
      <c r="BN78" s="5">
        <f>G19</f>
        <v>6</v>
      </c>
      <c r="BO78" s="6">
        <f>G17</f>
        <v>4</v>
      </c>
      <c r="BP78" s="53">
        <f t="shared" si="300"/>
        <v>65</v>
      </c>
      <c r="BQ78" s="20"/>
      <c r="BR78" s="24" t="s">
        <v>16</v>
      </c>
      <c r="BS78" s="25" t="s">
        <v>18</v>
      </c>
      <c r="BT78" s="25" t="s">
        <v>15</v>
      </c>
      <c r="BU78" s="25" t="s">
        <v>19</v>
      </c>
      <c r="BV78" s="26" t="s">
        <v>14</v>
      </c>
      <c r="BW78" s="20"/>
      <c r="BX78" s="48"/>
      <c r="BZ78" s="47"/>
      <c r="CA78" s="19"/>
      <c r="CB78" s="4">
        <f>G34</f>
        <v>21</v>
      </c>
      <c r="CC78" s="5">
        <f>G31</f>
        <v>18</v>
      </c>
      <c r="CD78" s="5">
        <f>G28</f>
        <v>15</v>
      </c>
      <c r="CE78" s="5">
        <f>G20</f>
        <v>7</v>
      </c>
      <c r="CF78" s="6">
        <f>G17</f>
        <v>4</v>
      </c>
      <c r="CG78" s="53">
        <f t="shared" si="301"/>
        <v>65</v>
      </c>
      <c r="CH78" s="20"/>
      <c r="CI78" s="24" t="s">
        <v>11</v>
      </c>
      <c r="CJ78" s="25" t="s">
        <v>18</v>
      </c>
      <c r="CK78" s="25" t="s">
        <v>30</v>
      </c>
      <c r="CL78" s="25" t="s">
        <v>27</v>
      </c>
      <c r="CM78" s="26" t="s">
        <v>14</v>
      </c>
      <c r="CN78" s="20"/>
      <c r="CO78" s="48"/>
      <c r="CQ78" s="47"/>
      <c r="CR78" s="19"/>
      <c r="CS78" s="4">
        <f>G35</f>
        <v>22</v>
      </c>
      <c r="CT78" s="5">
        <f>G31</f>
        <v>18</v>
      </c>
      <c r="CU78" s="5">
        <f>G28</f>
        <v>15</v>
      </c>
      <c r="CV78" s="5">
        <f>G19</f>
        <v>6</v>
      </c>
      <c r="CW78" s="6">
        <f>G17</f>
        <v>4</v>
      </c>
      <c r="CX78" s="53">
        <f t="shared" si="302"/>
        <v>65</v>
      </c>
      <c r="CY78" s="20"/>
      <c r="CZ78" s="24" t="s">
        <v>23</v>
      </c>
      <c r="DA78" s="25" t="s">
        <v>18</v>
      </c>
      <c r="DB78" s="25" t="s">
        <v>30</v>
      </c>
      <c r="DC78" s="25" t="s">
        <v>19</v>
      </c>
      <c r="DD78" s="26" t="s">
        <v>14</v>
      </c>
      <c r="DE78" s="20"/>
      <c r="DF78" s="48"/>
      <c r="DH78" s="47"/>
      <c r="DI78" s="19"/>
      <c r="DJ78" s="4">
        <f>G35</f>
        <v>22</v>
      </c>
      <c r="DK78" s="5">
        <f>G31</f>
        <v>18</v>
      </c>
      <c r="DL78" s="5">
        <f>G24</f>
        <v>11</v>
      </c>
      <c r="DM78" s="5">
        <f>G22</f>
        <v>9</v>
      </c>
      <c r="DN78" s="6">
        <f>G18</f>
        <v>5</v>
      </c>
      <c r="DO78" s="53">
        <f t="shared" si="303"/>
        <v>65</v>
      </c>
      <c r="DP78" s="20"/>
      <c r="DQ78" s="24" t="s">
        <v>23</v>
      </c>
      <c r="DR78" s="25" t="s">
        <v>18</v>
      </c>
      <c r="DS78" s="25" t="s">
        <v>29</v>
      </c>
      <c r="DT78" s="25" t="s">
        <v>33</v>
      </c>
      <c r="DU78" s="26" t="s">
        <v>31</v>
      </c>
      <c r="DV78" s="20"/>
      <c r="DW78" s="48"/>
      <c r="DY78" s="47"/>
      <c r="DZ78" s="19"/>
      <c r="EA78" s="4">
        <f>G37</f>
        <v>24</v>
      </c>
      <c r="EB78" s="5">
        <f>G31</f>
        <v>18</v>
      </c>
      <c r="EC78" s="5">
        <f>G24</f>
        <v>11</v>
      </c>
      <c r="ED78" s="5">
        <f>G20</f>
        <v>7</v>
      </c>
      <c r="EE78" s="6">
        <f>G18</f>
        <v>5</v>
      </c>
      <c r="EF78" s="53">
        <f t="shared" si="304"/>
        <v>65</v>
      </c>
      <c r="EG78" s="20"/>
      <c r="EH78" s="24" t="s">
        <v>22</v>
      </c>
      <c r="EI78" s="25" t="s">
        <v>18</v>
      </c>
      <c r="EJ78" s="25" t="s">
        <v>29</v>
      </c>
      <c r="EK78" s="25" t="s">
        <v>27</v>
      </c>
      <c r="EL78" s="26" t="s">
        <v>31</v>
      </c>
      <c r="EM78" s="20"/>
      <c r="EN78" s="48"/>
      <c r="EP78" s="47"/>
      <c r="EQ78" s="19"/>
      <c r="ER78" s="4">
        <f>G34</f>
        <v>21</v>
      </c>
      <c r="ES78" s="5">
        <f>G31</f>
        <v>18</v>
      </c>
      <c r="ET78" s="5">
        <f>G25</f>
        <v>12</v>
      </c>
      <c r="EU78" s="5">
        <f>G22</f>
        <v>9</v>
      </c>
      <c r="EV78" s="6">
        <f>G18</f>
        <v>5</v>
      </c>
      <c r="EW78" s="53">
        <f t="shared" si="305"/>
        <v>65</v>
      </c>
      <c r="EX78" s="20"/>
      <c r="EY78" s="24" t="s">
        <v>11</v>
      </c>
      <c r="EZ78" s="25" t="s">
        <v>18</v>
      </c>
      <c r="FA78" s="25" t="s">
        <v>15</v>
      </c>
      <c r="FB78" s="25" t="s">
        <v>33</v>
      </c>
      <c r="FC78" s="26" t="s">
        <v>31</v>
      </c>
      <c r="FD78" s="20"/>
      <c r="FE78" s="48"/>
      <c r="FG78" s="47"/>
      <c r="FH78" s="19"/>
      <c r="FI78" s="4">
        <f>G37</f>
        <v>24</v>
      </c>
      <c r="FJ78" s="5">
        <f>G31</f>
        <v>18</v>
      </c>
      <c r="FK78" s="5">
        <f>G25</f>
        <v>12</v>
      </c>
      <c r="FL78" s="5">
        <f>G19</f>
        <v>6</v>
      </c>
      <c r="FM78" s="6">
        <f>G18</f>
        <v>5</v>
      </c>
      <c r="FN78" s="53">
        <f t="shared" si="306"/>
        <v>65</v>
      </c>
      <c r="FO78" s="20"/>
      <c r="FP78" s="24" t="s">
        <v>22</v>
      </c>
      <c r="FQ78" s="25" t="s">
        <v>18</v>
      </c>
      <c r="FR78" s="25" t="s">
        <v>15</v>
      </c>
      <c r="FS78" s="25" t="s">
        <v>19</v>
      </c>
      <c r="FT78" s="26" t="s">
        <v>31</v>
      </c>
      <c r="FU78" s="20"/>
      <c r="FV78" s="48"/>
    </row>
    <row r="79" spans="10:178" x14ac:dyDescent="0.2">
      <c r="J79" s="47"/>
      <c r="K79" s="19"/>
      <c r="L79" s="4">
        <f>G19</f>
        <v>6</v>
      </c>
      <c r="M79" s="5">
        <f>G18</f>
        <v>5</v>
      </c>
      <c r="N79" s="5">
        <f>G37</f>
        <v>24</v>
      </c>
      <c r="O79" s="5">
        <f>G30</f>
        <v>17</v>
      </c>
      <c r="P79" s="6">
        <f>G26</f>
        <v>13</v>
      </c>
      <c r="Q79" s="53">
        <f t="shared" si="297"/>
        <v>65</v>
      </c>
      <c r="R79" s="20"/>
      <c r="S79" s="24" t="s">
        <v>19</v>
      </c>
      <c r="T79" s="25" t="s">
        <v>31</v>
      </c>
      <c r="U79" s="25" t="s">
        <v>22</v>
      </c>
      <c r="V79" s="25" t="s">
        <v>28</v>
      </c>
      <c r="W79" s="26" t="s">
        <v>21</v>
      </c>
      <c r="X79" s="20"/>
      <c r="Y79" s="48"/>
      <c r="AA79" s="47"/>
      <c r="AB79" s="19"/>
      <c r="AC79" s="4">
        <f>G19</f>
        <v>6</v>
      </c>
      <c r="AD79" s="5">
        <f>G15</f>
        <v>2</v>
      </c>
      <c r="AE79" s="5">
        <f>G37</f>
        <v>24</v>
      </c>
      <c r="AF79" s="5">
        <f>G33</f>
        <v>20</v>
      </c>
      <c r="AG79" s="6">
        <f>G26</f>
        <v>13</v>
      </c>
      <c r="AH79" s="53">
        <f t="shared" si="298"/>
        <v>65</v>
      </c>
      <c r="AI79" s="20"/>
      <c r="AJ79" s="24" t="s">
        <v>19</v>
      </c>
      <c r="AK79" s="25" t="s">
        <v>9</v>
      </c>
      <c r="AL79" s="25" t="s">
        <v>22</v>
      </c>
      <c r="AM79" s="25" t="s">
        <v>13</v>
      </c>
      <c r="AN79" s="26" t="s">
        <v>21</v>
      </c>
      <c r="AO79" s="20"/>
      <c r="AP79" s="48"/>
      <c r="AR79" s="47"/>
      <c r="AS79" s="19"/>
      <c r="AT79" s="4">
        <f>G20</f>
        <v>7</v>
      </c>
      <c r="AU79" s="5">
        <f>G18</f>
        <v>5</v>
      </c>
      <c r="AV79" s="5">
        <f>G37</f>
        <v>24</v>
      </c>
      <c r="AW79" s="5">
        <f>G29</f>
        <v>16</v>
      </c>
      <c r="AX79" s="6">
        <f>G26</f>
        <v>13</v>
      </c>
      <c r="AY79" s="53">
        <f t="shared" si="299"/>
        <v>65</v>
      </c>
      <c r="AZ79" s="20"/>
      <c r="BA79" s="24" t="s">
        <v>27</v>
      </c>
      <c r="BB79" s="25" t="s">
        <v>31</v>
      </c>
      <c r="BC79" s="25" t="s">
        <v>22</v>
      </c>
      <c r="BD79" s="25" t="s">
        <v>17</v>
      </c>
      <c r="BE79" s="26" t="s">
        <v>21</v>
      </c>
      <c r="BF79" s="20"/>
      <c r="BG79" s="48"/>
      <c r="BI79" s="47"/>
      <c r="BJ79" s="19"/>
      <c r="BK79" s="4">
        <f>G20</f>
        <v>7</v>
      </c>
      <c r="BL79" s="5">
        <f>G14</f>
        <v>1</v>
      </c>
      <c r="BM79" s="5">
        <f>G37</f>
        <v>24</v>
      </c>
      <c r="BN79" s="5">
        <f>G33</f>
        <v>20</v>
      </c>
      <c r="BO79" s="6">
        <f>G26</f>
        <v>13</v>
      </c>
      <c r="BP79" s="53">
        <f t="shared" si="300"/>
        <v>65</v>
      </c>
      <c r="BQ79" s="20"/>
      <c r="BR79" s="24" t="s">
        <v>27</v>
      </c>
      <c r="BS79" s="25" t="s">
        <v>32</v>
      </c>
      <c r="BT79" s="25" t="s">
        <v>22</v>
      </c>
      <c r="BU79" s="25" t="s">
        <v>13</v>
      </c>
      <c r="BV79" s="26" t="s">
        <v>21</v>
      </c>
      <c r="BW79" s="20"/>
      <c r="BX79" s="48"/>
      <c r="BZ79" s="47"/>
      <c r="CA79" s="19"/>
      <c r="CB79" s="4">
        <f>G23</f>
        <v>10</v>
      </c>
      <c r="CC79" s="5">
        <f>G15</f>
        <v>2</v>
      </c>
      <c r="CD79" s="5">
        <f>G37</f>
        <v>24</v>
      </c>
      <c r="CE79" s="5">
        <f>G29</f>
        <v>16</v>
      </c>
      <c r="CF79" s="6">
        <f>G26</f>
        <v>13</v>
      </c>
      <c r="CG79" s="53">
        <f t="shared" si="301"/>
        <v>65</v>
      </c>
      <c r="CH79" s="20"/>
      <c r="CI79" s="24" t="s">
        <v>20</v>
      </c>
      <c r="CJ79" s="25" t="s">
        <v>9</v>
      </c>
      <c r="CK79" s="25" t="s">
        <v>22</v>
      </c>
      <c r="CL79" s="25" t="s">
        <v>17</v>
      </c>
      <c r="CM79" s="26" t="s">
        <v>21</v>
      </c>
      <c r="CN79" s="20"/>
      <c r="CO79" s="48"/>
      <c r="CQ79" s="47"/>
      <c r="CR79" s="19"/>
      <c r="CS79" s="4">
        <f>G23</f>
        <v>10</v>
      </c>
      <c r="CT79" s="5">
        <f>G14</f>
        <v>1</v>
      </c>
      <c r="CU79" s="5">
        <f>G37</f>
        <v>24</v>
      </c>
      <c r="CV79" s="5">
        <f>G30</f>
        <v>17</v>
      </c>
      <c r="CW79" s="6">
        <f>G26</f>
        <v>13</v>
      </c>
      <c r="CX79" s="53">
        <f t="shared" si="302"/>
        <v>65</v>
      </c>
      <c r="CY79" s="20"/>
      <c r="CZ79" s="24" t="s">
        <v>20</v>
      </c>
      <c r="DA79" s="25" t="s">
        <v>32</v>
      </c>
      <c r="DB79" s="25" t="s">
        <v>22</v>
      </c>
      <c r="DC79" s="25" t="s">
        <v>28</v>
      </c>
      <c r="DD79" s="26" t="s">
        <v>21</v>
      </c>
      <c r="DE79" s="20"/>
      <c r="DF79" s="48"/>
      <c r="DH79" s="47"/>
      <c r="DI79" s="19"/>
      <c r="DJ79" s="4">
        <f>G19</f>
        <v>6</v>
      </c>
      <c r="DK79" s="5">
        <f>G17</f>
        <v>4</v>
      </c>
      <c r="DL79" s="5">
        <f>G38</f>
        <v>25</v>
      </c>
      <c r="DM79" s="5">
        <f>G30</f>
        <v>17</v>
      </c>
      <c r="DN79" s="6">
        <f>G26</f>
        <v>13</v>
      </c>
      <c r="DO79" s="53">
        <f t="shared" si="303"/>
        <v>65</v>
      </c>
      <c r="DP79" s="20"/>
      <c r="DQ79" s="24" t="s">
        <v>19</v>
      </c>
      <c r="DR79" s="25" t="s">
        <v>14</v>
      </c>
      <c r="DS79" s="25" t="s">
        <v>16</v>
      </c>
      <c r="DT79" s="25" t="s">
        <v>28</v>
      </c>
      <c r="DU79" s="26" t="s">
        <v>21</v>
      </c>
      <c r="DV79" s="20"/>
      <c r="DW79" s="48"/>
      <c r="DY79" s="47"/>
      <c r="DZ79" s="19"/>
      <c r="EA79" s="4">
        <f>G19</f>
        <v>6</v>
      </c>
      <c r="EB79" s="5">
        <f>G15</f>
        <v>2</v>
      </c>
      <c r="EC79" s="5">
        <f>G38</f>
        <v>25</v>
      </c>
      <c r="ED79" s="5">
        <f>G32</f>
        <v>19</v>
      </c>
      <c r="EE79" s="6">
        <f>G26</f>
        <v>13</v>
      </c>
      <c r="EF79" s="53">
        <f t="shared" si="304"/>
        <v>65</v>
      </c>
      <c r="EG79" s="20"/>
      <c r="EH79" s="24" t="s">
        <v>19</v>
      </c>
      <c r="EI79" s="25" t="s">
        <v>9</v>
      </c>
      <c r="EJ79" s="25" t="s">
        <v>16</v>
      </c>
      <c r="EK79" s="25" t="s">
        <v>25</v>
      </c>
      <c r="EL79" s="26" t="s">
        <v>21</v>
      </c>
      <c r="EM79" s="20"/>
      <c r="EN79" s="48"/>
      <c r="EP79" s="47"/>
      <c r="EQ79" s="19"/>
      <c r="ER79" s="4">
        <f>G20</f>
        <v>7</v>
      </c>
      <c r="ES79" s="5">
        <f>G17</f>
        <v>4</v>
      </c>
      <c r="ET79" s="5">
        <f>G38</f>
        <v>25</v>
      </c>
      <c r="EU79" s="5">
        <f>G29</f>
        <v>16</v>
      </c>
      <c r="EV79" s="6">
        <f>G26</f>
        <v>13</v>
      </c>
      <c r="EW79" s="53">
        <f t="shared" si="305"/>
        <v>65</v>
      </c>
      <c r="EX79" s="20"/>
      <c r="EY79" s="24" t="s">
        <v>27</v>
      </c>
      <c r="EZ79" s="25" t="s">
        <v>14</v>
      </c>
      <c r="FA79" s="25" t="s">
        <v>16</v>
      </c>
      <c r="FB79" s="25" t="s">
        <v>17</v>
      </c>
      <c r="FC79" s="26" t="s">
        <v>21</v>
      </c>
      <c r="FD79" s="20"/>
      <c r="FE79" s="48"/>
      <c r="FG79" s="47"/>
      <c r="FH79" s="19"/>
      <c r="FI79" s="4">
        <f>G20</f>
        <v>7</v>
      </c>
      <c r="FJ79" s="5">
        <f>G14</f>
        <v>1</v>
      </c>
      <c r="FK79" s="5">
        <f>G38</f>
        <v>25</v>
      </c>
      <c r="FL79" s="5">
        <f>G32</f>
        <v>19</v>
      </c>
      <c r="FM79" s="6">
        <f>G26</f>
        <v>13</v>
      </c>
      <c r="FN79" s="53">
        <f t="shared" si="306"/>
        <v>65</v>
      </c>
      <c r="FO79" s="20"/>
      <c r="FP79" s="24" t="s">
        <v>27</v>
      </c>
      <c r="FQ79" s="25" t="s">
        <v>32</v>
      </c>
      <c r="FR79" s="25" t="s">
        <v>16</v>
      </c>
      <c r="FS79" s="25" t="s">
        <v>25</v>
      </c>
      <c r="FT79" s="26" t="s">
        <v>21</v>
      </c>
      <c r="FU79" s="20"/>
      <c r="FV79" s="48"/>
    </row>
    <row r="80" spans="10:178" ht="13.5" thickBot="1" x14ac:dyDescent="0.25">
      <c r="J80" s="47"/>
      <c r="K80" s="19"/>
      <c r="L80" s="7">
        <f>G32</f>
        <v>19</v>
      </c>
      <c r="M80" s="8">
        <f>G25</f>
        <v>12</v>
      </c>
      <c r="N80" s="8">
        <f>G21</f>
        <v>8</v>
      </c>
      <c r="O80" s="8">
        <f>G14</f>
        <v>1</v>
      </c>
      <c r="P80" s="9">
        <f>G38</f>
        <v>25</v>
      </c>
      <c r="Q80" s="53">
        <f t="shared" si="297"/>
        <v>65</v>
      </c>
      <c r="R80" s="20"/>
      <c r="S80" s="27" t="s">
        <v>25</v>
      </c>
      <c r="T80" s="28" t="s">
        <v>15</v>
      </c>
      <c r="U80" s="28" t="s">
        <v>12</v>
      </c>
      <c r="V80" s="28" t="s">
        <v>32</v>
      </c>
      <c r="W80" s="29" t="s">
        <v>16</v>
      </c>
      <c r="X80" s="20"/>
      <c r="Y80" s="48"/>
      <c r="AA80" s="47"/>
      <c r="AB80" s="19"/>
      <c r="AC80" s="7">
        <f>G32</f>
        <v>19</v>
      </c>
      <c r="AD80" s="8">
        <f>G28</f>
        <v>15</v>
      </c>
      <c r="AE80" s="8">
        <f>G21</f>
        <v>8</v>
      </c>
      <c r="AF80" s="8">
        <f>G14</f>
        <v>1</v>
      </c>
      <c r="AG80" s="9">
        <f>G35</f>
        <v>22</v>
      </c>
      <c r="AH80" s="53">
        <f t="shared" si="298"/>
        <v>65</v>
      </c>
      <c r="AI80" s="20"/>
      <c r="AJ80" s="27" t="s">
        <v>25</v>
      </c>
      <c r="AK80" s="28" t="s">
        <v>30</v>
      </c>
      <c r="AL80" s="28" t="s">
        <v>12</v>
      </c>
      <c r="AM80" s="28" t="s">
        <v>32</v>
      </c>
      <c r="AN80" s="29" t="s">
        <v>23</v>
      </c>
      <c r="AO80" s="20"/>
      <c r="AP80" s="48"/>
      <c r="AR80" s="47"/>
      <c r="AS80" s="19"/>
      <c r="AT80" s="7">
        <f>G32</f>
        <v>19</v>
      </c>
      <c r="AU80" s="8">
        <f>G24</f>
        <v>11</v>
      </c>
      <c r="AV80" s="8">
        <f>G21</f>
        <v>8</v>
      </c>
      <c r="AW80" s="8">
        <f>G15</f>
        <v>2</v>
      </c>
      <c r="AX80" s="9">
        <f>G38</f>
        <v>25</v>
      </c>
      <c r="AY80" s="53">
        <f t="shared" si="299"/>
        <v>65</v>
      </c>
      <c r="AZ80" s="20"/>
      <c r="BA80" s="27" t="s">
        <v>25</v>
      </c>
      <c r="BB80" s="28" t="s">
        <v>29</v>
      </c>
      <c r="BC80" s="28" t="s">
        <v>12</v>
      </c>
      <c r="BD80" s="28" t="s">
        <v>9</v>
      </c>
      <c r="BE80" s="29" t="s">
        <v>16</v>
      </c>
      <c r="BF80" s="20"/>
      <c r="BG80" s="48"/>
      <c r="BI80" s="47"/>
      <c r="BJ80" s="19"/>
      <c r="BK80" s="7">
        <f>G32</f>
        <v>19</v>
      </c>
      <c r="BL80" s="8">
        <f>G28</f>
        <v>15</v>
      </c>
      <c r="BM80" s="8">
        <f>G21</f>
        <v>8</v>
      </c>
      <c r="BN80" s="8">
        <f>G15</f>
        <v>2</v>
      </c>
      <c r="BO80" s="9">
        <f>G34</f>
        <v>21</v>
      </c>
      <c r="BP80" s="53">
        <f t="shared" si="300"/>
        <v>65</v>
      </c>
      <c r="BQ80" s="20"/>
      <c r="BR80" s="27" t="s">
        <v>25</v>
      </c>
      <c r="BS80" s="28" t="s">
        <v>30</v>
      </c>
      <c r="BT80" s="28" t="s">
        <v>12</v>
      </c>
      <c r="BU80" s="28" t="s">
        <v>9</v>
      </c>
      <c r="BV80" s="29" t="s">
        <v>11</v>
      </c>
      <c r="BW80" s="20"/>
      <c r="BX80" s="48"/>
      <c r="BZ80" s="47"/>
      <c r="CA80" s="19"/>
      <c r="CB80" s="7">
        <f>G32</f>
        <v>19</v>
      </c>
      <c r="CC80" s="8">
        <f>G24</f>
        <v>11</v>
      </c>
      <c r="CD80" s="8">
        <f>G21</f>
        <v>8</v>
      </c>
      <c r="CE80" s="8">
        <f>G18</f>
        <v>5</v>
      </c>
      <c r="CF80" s="9">
        <f>G35</f>
        <v>22</v>
      </c>
      <c r="CG80" s="53">
        <f t="shared" si="301"/>
        <v>65</v>
      </c>
      <c r="CH80" s="20"/>
      <c r="CI80" s="27" t="s">
        <v>25</v>
      </c>
      <c r="CJ80" s="28" t="s">
        <v>29</v>
      </c>
      <c r="CK80" s="28" t="s">
        <v>12</v>
      </c>
      <c r="CL80" s="28" t="s">
        <v>31</v>
      </c>
      <c r="CM80" s="29" t="s">
        <v>23</v>
      </c>
      <c r="CN80" s="20"/>
      <c r="CO80" s="48"/>
      <c r="CQ80" s="47"/>
      <c r="CR80" s="19"/>
      <c r="CS80" s="7">
        <f>G32</f>
        <v>19</v>
      </c>
      <c r="CT80" s="8">
        <f>G25</f>
        <v>12</v>
      </c>
      <c r="CU80" s="8">
        <f>G21</f>
        <v>8</v>
      </c>
      <c r="CV80" s="8">
        <f>G18</f>
        <v>5</v>
      </c>
      <c r="CW80" s="9">
        <f>G34</f>
        <v>21</v>
      </c>
      <c r="CX80" s="53">
        <f t="shared" si="302"/>
        <v>65</v>
      </c>
      <c r="CY80" s="20"/>
      <c r="CZ80" s="27" t="s">
        <v>25</v>
      </c>
      <c r="DA80" s="28" t="s">
        <v>15</v>
      </c>
      <c r="DB80" s="28" t="s">
        <v>12</v>
      </c>
      <c r="DC80" s="28" t="s">
        <v>31</v>
      </c>
      <c r="DD80" s="29" t="s">
        <v>11</v>
      </c>
      <c r="DE80" s="20"/>
      <c r="DF80" s="48"/>
      <c r="DH80" s="47"/>
      <c r="DI80" s="19"/>
      <c r="DJ80" s="7">
        <f>G33</f>
        <v>20</v>
      </c>
      <c r="DK80" s="8">
        <f>G25</f>
        <v>12</v>
      </c>
      <c r="DL80" s="8">
        <f>G21</f>
        <v>8</v>
      </c>
      <c r="DM80" s="8">
        <f>G14</f>
        <v>1</v>
      </c>
      <c r="DN80" s="9">
        <f>G37</f>
        <v>24</v>
      </c>
      <c r="DO80" s="53">
        <f t="shared" si="303"/>
        <v>65</v>
      </c>
      <c r="DP80" s="20"/>
      <c r="DQ80" s="27" t="s">
        <v>13</v>
      </c>
      <c r="DR80" s="28" t="s">
        <v>15</v>
      </c>
      <c r="DS80" s="28" t="s">
        <v>12</v>
      </c>
      <c r="DT80" s="28" t="s">
        <v>32</v>
      </c>
      <c r="DU80" s="29" t="s">
        <v>22</v>
      </c>
      <c r="DV80" s="20"/>
      <c r="DW80" s="48"/>
      <c r="DY80" s="47"/>
      <c r="DZ80" s="19"/>
      <c r="EA80" s="7">
        <f>G33</f>
        <v>20</v>
      </c>
      <c r="EB80" s="8">
        <f>G27</f>
        <v>14</v>
      </c>
      <c r="EC80" s="8">
        <f>G21</f>
        <v>8</v>
      </c>
      <c r="ED80" s="8">
        <f>G14</f>
        <v>1</v>
      </c>
      <c r="EE80" s="9">
        <f>G35</f>
        <v>22</v>
      </c>
      <c r="EF80" s="53">
        <f t="shared" si="304"/>
        <v>65</v>
      </c>
      <c r="EG80" s="20"/>
      <c r="EH80" s="27" t="s">
        <v>13</v>
      </c>
      <c r="EI80" s="28" t="s">
        <v>10</v>
      </c>
      <c r="EJ80" s="28" t="s">
        <v>12</v>
      </c>
      <c r="EK80" s="28" t="s">
        <v>32</v>
      </c>
      <c r="EL80" s="29" t="s">
        <v>23</v>
      </c>
      <c r="EM80" s="20"/>
      <c r="EN80" s="48"/>
      <c r="EP80" s="47"/>
      <c r="EQ80" s="19"/>
      <c r="ER80" s="7">
        <f>G33</f>
        <v>20</v>
      </c>
      <c r="ES80" s="8">
        <f>G24</f>
        <v>11</v>
      </c>
      <c r="ET80" s="8">
        <f>G21</f>
        <v>8</v>
      </c>
      <c r="EU80" s="8">
        <f>G15</f>
        <v>2</v>
      </c>
      <c r="EV80" s="9">
        <f>G37</f>
        <v>24</v>
      </c>
      <c r="EW80" s="53">
        <f t="shared" si="305"/>
        <v>65</v>
      </c>
      <c r="EX80" s="20"/>
      <c r="EY80" s="27" t="s">
        <v>13</v>
      </c>
      <c r="EZ80" s="28" t="s">
        <v>29</v>
      </c>
      <c r="FA80" s="28" t="s">
        <v>12</v>
      </c>
      <c r="FB80" s="28" t="s">
        <v>9</v>
      </c>
      <c r="FC80" s="29" t="s">
        <v>22</v>
      </c>
      <c r="FD80" s="20"/>
      <c r="FE80" s="48"/>
      <c r="FG80" s="47"/>
      <c r="FH80" s="19"/>
      <c r="FI80" s="7">
        <f>G33</f>
        <v>20</v>
      </c>
      <c r="FJ80" s="8">
        <f>G27</f>
        <v>14</v>
      </c>
      <c r="FK80" s="8">
        <f>G21</f>
        <v>8</v>
      </c>
      <c r="FL80" s="8">
        <f>G15</f>
        <v>2</v>
      </c>
      <c r="FM80" s="9">
        <f>G34</f>
        <v>21</v>
      </c>
      <c r="FN80" s="53">
        <f t="shared" si="306"/>
        <v>65</v>
      </c>
      <c r="FO80" s="20"/>
      <c r="FP80" s="27" t="s">
        <v>13</v>
      </c>
      <c r="FQ80" s="28" t="s">
        <v>10</v>
      </c>
      <c r="FR80" s="28" t="s">
        <v>12</v>
      </c>
      <c r="FS80" s="28" t="s">
        <v>9</v>
      </c>
      <c r="FT80" s="29" t="s">
        <v>11</v>
      </c>
      <c r="FU80" s="20"/>
      <c r="FV80" s="48"/>
    </row>
    <row r="81" spans="10:178" x14ac:dyDescent="0.2">
      <c r="J81" s="47"/>
      <c r="K81" s="19"/>
      <c r="L81" s="55">
        <f>SUM(L76:L80)</f>
        <v>65</v>
      </c>
      <c r="M81" s="56">
        <f t="shared" ref="M81" si="307">SUM(M76:M80)</f>
        <v>65</v>
      </c>
      <c r="N81" s="56">
        <f t="shared" ref="N81" si="308">SUM(N76:N80)</f>
        <v>65</v>
      </c>
      <c r="O81" s="56">
        <f t="shared" ref="O81" si="309">SUM(O76:O80)</f>
        <v>65</v>
      </c>
      <c r="P81" s="56">
        <f t="shared" ref="P81" si="310">SUM(P76:P80)</f>
        <v>65</v>
      </c>
      <c r="Q81" s="10">
        <f>SUM(L76,M77,N78,O79,P80)</f>
        <v>65</v>
      </c>
      <c r="R81" s="30"/>
      <c r="S81" s="15"/>
      <c r="T81" s="15"/>
      <c r="U81" s="15"/>
      <c r="V81" s="15"/>
      <c r="W81" s="15"/>
      <c r="X81" s="20"/>
      <c r="Y81" s="48"/>
      <c r="AA81" s="47"/>
      <c r="AB81" s="19"/>
      <c r="AC81" s="55">
        <f>SUM(AC76:AC80)</f>
        <v>65</v>
      </c>
      <c r="AD81" s="56">
        <f t="shared" ref="AD81" si="311">SUM(AD76:AD80)</f>
        <v>65</v>
      </c>
      <c r="AE81" s="56">
        <f t="shared" ref="AE81" si="312">SUM(AE76:AE80)</f>
        <v>64</v>
      </c>
      <c r="AF81" s="56">
        <f t="shared" ref="AF81" si="313">SUM(AF76:AF80)</f>
        <v>65</v>
      </c>
      <c r="AG81" s="56">
        <f t="shared" ref="AG81" si="314">SUM(AG76:AG80)</f>
        <v>65</v>
      </c>
      <c r="AH81" s="10">
        <f>SUM(AC76,AD77,AE78,AF79,AG80)</f>
        <v>65</v>
      </c>
      <c r="AI81" s="30"/>
      <c r="AJ81" s="15"/>
      <c r="AK81" s="15"/>
      <c r="AL81" s="15"/>
      <c r="AM81" s="15"/>
      <c r="AN81" s="15"/>
      <c r="AO81" s="20"/>
      <c r="AP81" s="48"/>
      <c r="AR81" s="47"/>
      <c r="AS81" s="19"/>
      <c r="AT81" s="55">
        <f>SUM(AT76:AT80)</f>
        <v>65</v>
      </c>
      <c r="AU81" s="56">
        <f t="shared" ref="AU81" si="315">SUM(AU76:AU80)</f>
        <v>65</v>
      </c>
      <c r="AV81" s="56">
        <f t="shared" ref="AV81" si="316">SUM(AV76:AV80)</f>
        <v>65</v>
      </c>
      <c r="AW81" s="56">
        <f t="shared" ref="AW81" si="317">SUM(AW76:AW80)</f>
        <v>65</v>
      </c>
      <c r="AX81" s="56">
        <f t="shared" ref="AX81" si="318">SUM(AX76:AX80)</f>
        <v>65</v>
      </c>
      <c r="AY81" s="10">
        <f>SUM(AT76,AU77,AV78,AW79,AX80)</f>
        <v>65</v>
      </c>
      <c r="AZ81" s="30"/>
      <c r="BA81" s="15"/>
      <c r="BB81" s="15"/>
      <c r="BC81" s="15"/>
      <c r="BD81" s="15"/>
      <c r="BE81" s="15"/>
      <c r="BF81" s="20"/>
      <c r="BG81" s="48"/>
      <c r="BI81" s="47"/>
      <c r="BJ81" s="19"/>
      <c r="BK81" s="55">
        <f>SUM(BK76:BK80)</f>
        <v>65</v>
      </c>
      <c r="BL81" s="56">
        <f t="shared" ref="BL81" si="319">SUM(BL76:BL80)</f>
        <v>65</v>
      </c>
      <c r="BM81" s="56">
        <f t="shared" ref="BM81" si="320">SUM(BM76:BM80)</f>
        <v>65</v>
      </c>
      <c r="BN81" s="56">
        <f t="shared" ref="BN81" si="321">SUM(BN76:BN80)</f>
        <v>65</v>
      </c>
      <c r="BO81" s="56">
        <f t="shared" ref="BO81" si="322">SUM(BO76:BO80)</f>
        <v>65</v>
      </c>
      <c r="BP81" s="10">
        <f>SUM(BK76,BL77,BM78,BN79,BO80)</f>
        <v>65</v>
      </c>
      <c r="BQ81" s="30"/>
      <c r="BR81" s="15"/>
      <c r="BS81" s="15"/>
      <c r="BT81" s="15"/>
      <c r="BU81" s="15"/>
      <c r="BV81" s="15"/>
      <c r="BW81" s="20"/>
      <c r="BX81" s="48"/>
      <c r="BZ81" s="47"/>
      <c r="CA81" s="19"/>
      <c r="CB81" s="55">
        <f>SUM(CB76:CB80)</f>
        <v>65</v>
      </c>
      <c r="CC81" s="56">
        <f t="shared" ref="CC81" si="323">SUM(CC76:CC80)</f>
        <v>65</v>
      </c>
      <c r="CD81" s="56">
        <f t="shared" ref="CD81" si="324">SUM(CD76:CD80)</f>
        <v>65</v>
      </c>
      <c r="CE81" s="56">
        <f t="shared" ref="CE81" si="325">SUM(CE76:CE80)</f>
        <v>65</v>
      </c>
      <c r="CF81" s="56">
        <f t="shared" ref="CF81" si="326">SUM(CF76:CF80)</f>
        <v>65</v>
      </c>
      <c r="CG81" s="10">
        <f>SUM(CB76,CC77,CD78,CE79,CF80)</f>
        <v>65</v>
      </c>
      <c r="CH81" s="30"/>
      <c r="CI81" s="15"/>
      <c r="CJ81" s="15"/>
      <c r="CK81" s="15"/>
      <c r="CL81" s="15"/>
      <c r="CM81" s="15"/>
      <c r="CN81" s="20"/>
      <c r="CO81" s="48"/>
      <c r="CQ81" s="47"/>
      <c r="CR81" s="19"/>
      <c r="CS81" s="55">
        <f>SUM(CS76:CS80)</f>
        <v>65</v>
      </c>
      <c r="CT81" s="56">
        <f t="shared" ref="CT81" si="327">SUM(CT76:CT80)</f>
        <v>65</v>
      </c>
      <c r="CU81" s="56">
        <f t="shared" ref="CU81" si="328">SUM(CU76:CU80)</f>
        <v>65</v>
      </c>
      <c r="CV81" s="56">
        <f t="shared" ref="CV81" si="329">SUM(CV76:CV80)</f>
        <v>65</v>
      </c>
      <c r="CW81" s="56">
        <f t="shared" ref="CW81" si="330">SUM(CW76:CW80)</f>
        <v>65</v>
      </c>
      <c r="CX81" s="10">
        <f>SUM(CS76,CT77,CU78,CV79,CW80)</f>
        <v>65</v>
      </c>
      <c r="CY81" s="30"/>
      <c r="CZ81" s="15"/>
      <c r="DA81" s="15"/>
      <c r="DB81" s="15"/>
      <c r="DC81" s="15"/>
      <c r="DD81" s="15"/>
      <c r="DE81" s="20"/>
      <c r="DF81" s="48"/>
      <c r="DH81" s="47"/>
      <c r="DI81" s="19"/>
      <c r="DJ81" s="55">
        <f>SUM(DJ76:DJ80)</f>
        <v>65</v>
      </c>
      <c r="DK81" s="56">
        <f t="shared" ref="DK81" si="331">SUM(DK76:DK80)</f>
        <v>65</v>
      </c>
      <c r="DL81" s="56">
        <f t="shared" ref="DL81" si="332">SUM(DL76:DL80)</f>
        <v>65</v>
      </c>
      <c r="DM81" s="56">
        <f t="shared" ref="DM81" si="333">SUM(DM76:DM80)</f>
        <v>65</v>
      </c>
      <c r="DN81" s="56">
        <f t="shared" ref="DN81" si="334">SUM(DN76:DN80)</f>
        <v>65</v>
      </c>
      <c r="DO81" s="10">
        <f>SUM(DJ76,DK77,DL78,DM79,DN80)</f>
        <v>65</v>
      </c>
      <c r="DP81" s="30"/>
      <c r="DQ81" s="15"/>
      <c r="DR81" s="15"/>
      <c r="DS81" s="15"/>
      <c r="DT81" s="15"/>
      <c r="DU81" s="15"/>
      <c r="DV81" s="20"/>
      <c r="DW81" s="48"/>
      <c r="DY81" s="47"/>
      <c r="DZ81" s="19"/>
      <c r="EA81" s="55">
        <f>SUM(EA76:EA80)</f>
        <v>65</v>
      </c>
      <c r="EB81" s="56">
        <f t="shared" ref="EB81" si="335">SUM(EB76:EB80)</f>
        <v>65</v>
      </c>
      <c r="EC81" s="56">
        <f t="shared" ref="EC81" si="336">SUM(EC76:EC80)</f>
        <v>65</v>
      </c>
      <c r="ED81" s="56">
        <f t="shared" ref="ED81" si="337">SUM(ED76:ED80)</f>
        <v>65</v>
      </c>
      <c r="EE81" s="56">
        <f t="shared" ref="EE81" si="338">SUM(EE76:EE80)</f>
        <v>65</v>
      </c>
      <c r="EF81" s="10">
        <f>SUM(EA76,EB77,EC78,ED79,EE80)</f>
        <v>65</v>
      </c>
      <c r="EG81" s="30"/>
      <c r="EH81" s="15"/>
      <c r="EI81" s="15"/>
      <c r="EJ81" s="15"/>
      <c r="EK81" s="15"/>
      <c r="EL81" s="15"/>
      <c r="EM81" s="20"/>
      <c r="EN81" s="48"/>
      <c r="EP81" s="47"/>
      <c r="EQ81" s="19"/>
      <c r="ER81" s="55">
        <f>SUM(ER76:ER80)</f>
        <v>65</v>
      </c>
      <c r="ES81" s="56">
        <f t="shared" ref="ES81" si="339">SUM(ES76:ES80)</f>
        <v>65</v>
      </c>
      <c r="ET81" s="56">
        <f t="shared" ref="ET81" si="340">SUM(ET76:ET80)</f>
        <v>65</v>
      </c>
      <c r="EU81" s="56">
        <f t="shared" ref="EU81" si="341">SUM(EU76:EU80)</f>
        <v>65</v>
      </c>
      <c r="EV81" s="56">
        <f t="shared" ref="EV81" si="342">SUM(EV76:EV80)</f>
        <v>65</v>
      </c>
      <c r="EW81" s="10">
        <f>SUM(ER76,ES77,ET78,EU79,EV80)</f>
        <v>65</v>
      </c>
      <c r="EX81" s="30"/>
      <c r="EY81" s="15"/>
      <c r="EZ81" s="15"/>
      <c r="FA81" s="15"/>
      <c r="FB81" s="15"/>
      <c r="FC81" s="15"/>
      <c r="FD81" s="20"/>
      <c r="FE81" s="48"/>
      <c r="FG81" s="47"/>
      <c r="FH81" s="19"/>
      <c r="FI81" s="55">
        <f>SUM(FI76:FI80)</f>
        <v>65</v>
      </c>
      <c r="FJ81" s="56">
        <f t="shared" ref="FJ81" si="343">SUM(FJ76:FJ80)</f>
        <v>65</v>
      </c>
      <c r="FK81" s="56">
        <f t="shared" ref="FK81" si="344">SUM(FK76:FK80)</f>
        <v>65</v>
      </c>
      <c r="FL81" s="56">
        <f t="shared" ref="FL81" si="345">SUM(FL76:FL80)</f>
        <v>65</v>
      </c>
      <c r="FM81" s="56">
        <f t="shared" ref="FM81" si="346">SUM(FM76:FM80)</f>
        <v>65</v>
      </c>
      <c r="FN81" s="10">
        <f>SUM(FI76,FJ77,FK78,FL79,FM80)</f>
        <v>65</v>
      </c>
      <c r="FO81" s="30"/>
      <c r="FP81" s="15"/>
      <c r="FQ81" s="15"/>
      <c r="FR81" s="15"/>
      <c r="FS81" s="15"/>
      <c r="FT81" s="15"/>
      <c r="FU81" s="20"/>
      <c r="FV81" s="48"/>
    </row>
    <row r="82" spans="10:178" ht="13.5" thickBot="1" x14ac:dyDescent="0.25">
      <c r="J82" s="47"/>
      <c r="K82" s="19"/>
      <c r="L82" s="83">
        <f>L76+P76+L80+P80+N78</f>
        <v>65</v>
      </c>
      <c r="M82" s="84">
        <f>N76+L78+P78+N80+N78</f>
        <v>65</v>
      </c>
      <c r="N82" s="85">
        <f>M77+O77+M79+O79+N78</f>
        <v>65</v>
      </c>
      <c r="O82" s="86">
        <f>N77+M78+O78+N79+N78</f>
        <v>65</v>
      </c>
      <c r="P82" s="11"/>
      <c r="Q82" s="12">
        <f>SUM(L80,M79,N78,O77,P76)</f>
        <v>65</v>
      </c>
      <c r="R82" s="30"/>
      <c r="S82" s="25" t="s">
        <v>24</v>
      </c>
      <c r="T82" s="25" t="s">
        <v>33</v>
      </c>
      <c r="U82" s="25" t="s">
        <v>29</v>
      </c>
      <c r="V82" s="25" t="s">
        <v>28</v>
      </c>
      <c r="W82" s="25" t="s">
        <v>16</v>
      </c>
      <c r="X82" s="20"/>
      <c r="Y82" s="48"/>
      <c r="AA82" s="47"/>
      <c r="AB82" s="19"/>
      <c r="AC82" s="83">
        <f>AC76+AG76+AC80+AG80+AE78</f>
        <v>65</v>
      </c>
      <c r="AD82" s="84">
        <f>AE76+AC78+AG78+AE80+AE78</f>
        <v>64</v>
      </c>
      <c r="AE82" s="85">
        <f>AD77+AF77+AD79+AF79+AE78</f>
        <v>65</v>
      </c>
      <c r="AF82" s="86">
        <f>AE77+AD78+AF78+AE79+AE78</f>
        <v>65</v>
      </c>
      <c r="AG82" s="11"/>
      <c r="AH82" s="12">
        <f>SUM(AC80,AD79,AE78,AF77,AG76)</f>
        <v>65</v>
      </c>
      <c r="AI82" s="30"/>
      <c r="AJ82" s="25" t="s">
        <v>24</v>
      </c>
      <c r="AK82" s="25" t="s">
        <v>33</v>
      </c>
      <c r="AL82" s="25" t="s">
        <v>29</v>
      </c>
      <c r="AM82" s="25" t="s">
        <v>13</v>
      </c>
      <c r="AN82" s="25" t="s">
        <v>23</v>
      </c>
      <c r="AO82" s="20"/>
      <c r="AP82" s="48"/>
      <c r="AR82" s="47"/>
      <c r="AS82" s="19"/>
      <c r="AT82" s="83">
        <f>AT76+AX76+AT80+AX80+AV78</f>
        <v>65</v>
      </c>
      <c r="AU82" s="84">
        <f>AV76+AT78+AX78+AV80+AV78</f>
        <v>65</v>
      </c>
      <c r="AV82" s="85">
        <f>AU77+AW77+AU79+AW79+AV78</f>
        <v>65</v>
      </c>
      <c r="AW82" s="86">
        <f>AV77+AU78+AW78+AV79+AV78</f>
        <v>65</v>
      </c>
      <c r="AX82" s="11"/>
      <c r="AY82" s="12">
        <f>SUM(AT80,AU79,AV78,AW77,AX76)</f>
        <v>65</v>
      </c>
      <c r="AZ82" s="30"/>
      <c r="BA82" s="25" t="s">
        <v>24</v>
      </c>
      <c r="BB82" s="25" t="s">
        <v>33</v>
      </c>
      <c r="BC82" s="25" t="s">
        <v>15</v>
      </c>
      <c r="BD82" s="25" t="s">
        <v>17</v>
      </c>
      <c r="BE82" s="25" t="s">
        <v>16</v>
      </c>
      <c r="BF82" s="20"/>
      <c r="BG82" s="48"/>
      <c r="BI82" s="47"/>
      <c r="BJ82" s="19"/>
      <c r="BK82" s="83">
        <f>BK76+BO76+BK80+BO80+BM78</f>
        <v>65</v>
      </c>
      <c r="BL82" s="84">
        <f>BM76+BK78+BO78+BM80+BM78</f>
        <v>65</v>
      </c>
      <c r="BM82" s="85">
        <f>BL77+BN77+BL79+BN79+BM78</f>
        <v>65</v>
      </c>
      <c r="BN82" s="86">
        <f>BM77+BL78+BN78+BM79+BM78</f>
        <v>65</v>
      </c>
      <c r="BO82" s="11"/>
      <c r="BP82" s="12">
        <f>SUM(BK80,BL79,BM78,BN77,BO76)</f>
        <v>65</v>
      </c>
      <c r="BQ82" s="30"/>
      <c r="BR82" s="25" t="s">
        <v>24</v>
      </c>
      <c r="BS82" s="25" t="s">
        <v>33</v>
      </c>
      <c r="BT82" s="25" t="s">
        <v>15</v>
      </c>
      <c r="BU82" s="25" t="s">
        <v>13</v>
      </c>
      <c r="BV82" s="25" t="s">
        <v>11</v>
      </c>
      <c r="BW82" s="20"/>
      <c r="BX82" s="48"/>
      <c r="BZ82" s="47"/>
      <c r="CA82" s="19"/>
      <c r="CB82" s="83">
        <f>CB76+CF76+CB80+CF80+CD78</f>
        <v>65</v>
      </c>
      <c r="CC82" s="84">
        <f>CD76+CB78+CF78+CD80+CD78</f>
        <v>65</v>
      </c>
      <c r="CD82" s="85">
        <f>CC77+CE77+CC79+CE79+CD78</f>
        <v>65</v>
      </c>
      <c r="CE82" s="86">
        <f>CD77+CC78+CE78+CD79+CD78</f>
        <v>65</v>
      </c>
      <c r="CF82" s="11"/>
      <c r="CG82" s="12">
        <f>SUM(CB80,CC79,CD78,CE77,CF76)</f>
        <v>65</v>
      </c>
      <c r="CH82" s="30"/>
      <c r="CI82" s="25" t="s">
        <v>24</v>
      </c>
      <c r="CJ82" s="25" t="s">
        <v>33</v>
      </c>
      <c r="CK82" s="25" t="s">
        <v>30</v>
      </c>
      <c r="CL82" s="25" t="s">
        <v>17</v>
      </c>
      <c r="CM82" s="25" t="s">
        <v>23</v>
      </c>
      <c r="CN82" s="20"/>
      <c r="CO82" s="48"/>
      <c r="CQ82" s="47"/>
      <c r="CR82" s="19"/>
      <c r="CS82" s="83">
        <f>CS76+CW76+CS80+CW80+CU78</f>
        <v>65</v>
      </c>
      <c r="CT82" s="84">
        <f>CU76+CS78+CW78+CU80+CU78</f>
        <v>65</v>
      </c>
      <c r="CU82" s="85">
        <f>CT77+CV77+CT79+CV79+CU78</f>
        <v>65</v>
      </c>
      <c r="CV82" s="86">
        <f>CU77+CT78+CV78+CU79+CU78</f>
        <v>65</v>
      </c>
      <c r="CW82" s="11"/>
      <c r="CX82" s="12">
        <f>SUM(CS80,CT79,CU78,CV77,CW76)</f>
        <v>65</v>
      </c>
      <c r="CY82" s="30"/>
      <c r="CZ82" s="25" t="s">
        <v>24</v>
      </c>
      <c r="DA82" s="25" t="s">
        <v>33</v>
      </c>
      <c r="DB82" s="25" t="s">
        <v>30</v>
      </c>
      <c r="DC82" s="25" t="s">
        <v>28</v>
      </c>
      <c r="DD82" s="25" t="s">
        <v>11</v>
      </c>
      <c r="DE82" s="20"/>
      <c r="DF82" s="48"/>
      <c r="DH82" s="47"/>
      <c r="DI82" s="19"/>
      <c r="DJ82" s="83">
        <f>DJ76+DN76+DJ80+DN80+DL78</f>
        <v>65</v>
      </c>
      <c r="DK82" s="84">
        <f>DL76+DJ78+DN78+DL80+DL78</f>
        <v>65</v>
      </c>
      <c r="DL82" s="85">
        <f>DK77+DM77+DK79+DM79+DL78</f>
        <v>65</v>
      </c>
      <c r="DM82" s="86">
        <f>DL77+DK78+DM78+DL79+DL78</f>
        <v>65</v>
      </c>
      <c r="DN82" s="11"/>
      <c r="DO82" s="12">
        <f>SUM(DJ80,DK79,DL78,DM77,DN76)</f>
        <v>65</v>
      </c>
      <c r="DP82" s="30"/>
      <c r="DQ82" s="25" t="s">
        <v>24</v>
      </c>
      <c r="DR82" s="25" t="s">
        <v>20</v>
      </c>
      <c r="DS82" s="25" t="s">
        <v>29</v>
      </c>
      <c r="DT82" s="25" t="s">
        <v>28</v>
      </c>
      <c r="DU82" s="25" t="s">
        <v>22</v>
      </c>
      <c r="DV82" s="20"/>
      <c r="DW82" s="48"/>
      <c r="DY82" s="47"/>
      <c r="DZ82" s="19"/>
      <c r="EA82" s="83">
        <f>EA76+EE76+EA80+EE80+EC78</f>
        <v>65</v>
      </c>
      <c r="EB82" s="84">
        <f>EC76+EA78+EE78+EC80+EC78</f>
        <v>65</v>
      </c>
      <c r="EC82" s="85">
        <f>EB77+ED77+EB79+ED79+EC78</f>
        <v>65</v>
      </c>
      <c r="ED82" s="86">
        <f>EC77+EB78+ED78+EC79+EC78</f>
        <v>65</v>
      </c>
      <c r="EE82" s="11"/>
      <c r="EF82" s="12">
        <f>SUM(EA80,EB79,EC78,ED77,EE76)</f>
        <v>65</v>
      </c>
      <c r="EG82" s="30"/>
      <c r="EH82" s="25" t="s">
        <v>24</v>
      </c>
      <c r="EI82" s="25" t="s">
        <v>20</v>
      </c>
      <c r="EJ82" s="25" t="s">
        <v>29</v>
      </c>
      <c r="EK82" s="25" t="s">
        <v>25</v>
      </c>
      <c r="EL82" s="25" t="s">
        <v>23</v>
      </c>
      <c r="EM82" s="20"/>
      <c r="EN82" s="48"/>
      <c r="EP82" s="47"/>
      <c r="EQ82" s="19"/>
      <c r="ER82" s="83">
        <f>ER76+EV76+ER80+EV80+ET78</f>
        <v>65</v>
      </c>
      <c r="ES82" s="84">
        <f>ET76+ER78+EV78+ET80+ET78</f>
        <v>65</v>
      </c>
      <c r="ET82" s="85">
        <f>ES77+EU77+ES79+EU79+ET78</f>
        <v>65</v>
      </c>
      <c r="EU82" s="86">
        <f>ET77+ES78+EU78+ET79+ET78</f>
        <v>65</v>
      </c>
      <c r="EV82" s="11"/>
      <c r="EW82" s="12">
        <f>SUM(ER80,ES79,ET78,EU77,EV76)</f>
        <v>65</v>
      </c>
      <c r="EX82" s="30"/>
      <c r="EY82" s="25" t="s">
        <v>24</v>
      </c>
      <c r="EZ82" s="25" t="s">
        <v>20</v>
      </c>
      <c r="FA82" s="25" t="s">
        <v>15</v>
      </c>
      <c r="FB82" s="25" t="s">
        <v>17</v>
      </c>
      <c r="FC82" s="25" t="s">
        <v>22</v>
      </c>
      <c r="FD82" s="20"/>
      <c r="FE82" s="48"/>
      <c r="FG82" s="47"/>
      <c r="FH82" s="19"/>
      <c r="FI82" s="83">
        <f>FI76+FM76+FI80+FM80+FK78</f>
        <v>65</v>
      </c>
      <c r="FJ82" s="84">
        <f>FK76+FI78+FM78+FK80+FK78</f>
        <v>65</v>
      </c>
      <c r="FK82" s="85">
        <f>FJ77+FL77+FJ79+FL79+FK78</f>
        <v>65</v>
      </c>
      <c r="FL82" s="86">
        <f>FK77+FJ78+FL78+FK79+FK78</f>
        <v>65</v>
      </c>
      <c r="FM82" s="11"/>
      <c r="FN82" s="12">
        <f>SUM(FI80,FJ79,FK78,FL77,FM76)</f>
        <v>65</v>
      </c>
      <c r="FO82" s="30"/>
      <c r="FP82" s="25" t="s">
        <v>24</v>
      </c>
      <c r="FQ82" s="25" t="s">
        <v>20</v>
      </c>
      <c r="FR82" s="25" t="s">
        <v>15</v>
      </c>
      <c r="FS82" s="25" t="s">
        <v>25</v>
      </c>
      <c r="FT82" s="25" t="s">
        <v>11</v>
      </c>
      <c r="FU82" s="20"/>
      <c r="FV82" s="48"/>
    </row>
    <row r="83" spans="10:178" ht="13.5" thickBot="1" x14ac:dyDescent="0.25">
      <c r="J83" s="47"/>
      <c r="K83" s="31"/>
      <c r="L83" s="32"/>
      <c r="M83" s="33"/>
      <c r="N83" s="33"/>
      <c r="O83" s="33"/>
      <c r="P83" s="33"/>
      <c r="Q83" s="33"/>
      <c r="R83" s="33"/>
      <c r="S83" s="34" t="s">
        <v>25</v>
      </c>
      <c r="T83" s="34" t="s">
        <v>31</v>
      </c>
      <c r="U83" s="34" t="s">
        <v>29</v>
      </c>
      <c r="V83" s="34" t="s">
        <v>26</v>
      </c>
      <c r="W83" s="34" t="s">
        <v>27</v>
      </c>
      <c r="X83" s="35"/>
      <c r="Y83" s="48"/>
      <c r="AA83" s="47"/>
      <c r="AB83" s="31"/>
      <c r="AC83" s="32"/>
      <c r="AD83" s="33"/>
      <c r="AE83" s="33"/>
      <c r="AF83" s="33"/>
      <c r="AG83" s="33"/>
      <c r="AH83" s="33"/>
      <c r="AI83" s="33"/>
      <c r="AJ83" s="34" t="s">
        <v>25</v>
      </c>
      <c r="AK83" s="34" t="s">
        <v>9</v>
      </c>
      <c r="AL83" s="34" t="s">
        <v>29</v>
      </c>
      <c r="AM83" s="34" t="s">
        <v>26</v>
      </c>
      <c r="AN83" s="34" t="s">
        <v>20</v>
      </c>
      <c r="AO83" s="35"/>
      <c r="AP83" s="48"/>
      <c r="AR83" s="47"/>
      <c r="AS83" s="31"/>
      <c r="AT83" s="32"/>
      <c r="AU83" s="33"/>
      <c r="AV83" s="33"/>
      <c r="AW83" s="33"/>
      <c r="AX83" s="33"/>
      <c r="AY83" s="33"/>
      <c r="AZ83" s="33"/>
      <c r="BA83" s="34" t="s">
        <v>25</v>
      </c>
      <c r="BB83" s="34" t="s">
        <v>31</v>
      </c>
      <c r="BC83" s="34" t="s">
        <v>15</v>
      </c>
      <c r="BD83" s="34" t="s">
        <v>26</v>
      </c>
      <c r="BE83" s="34" t="s">
        <v>19</v>
      </c>
      <c r="BF83" s="35"/>
      <c r="BG83" s="48"/>
      <c r="BI83" s="47"/>
      <c r="BJ83" s="31"/>
      <c r="BK83" s="32"/>
      <c r="BL83" s="33"/>
      <c r="BM83" s="33"/>
      <c r="BN83" s="33"/>
      <c r="BO83" s="33"/>
      <c r="BP83" s="33"/>
      <c r="BQ83" s="33"/>
      <c r="BR83" s="34" t="s">
        <v>25</v>
      </c>
      <c r="BS83" s="34" t="s">
        <v>32</v>
      </c>
      <c r="BT83" s="34" t="s">
        <v>15</v>
      </c>
      <c r="BU83" s="34" t="s">
        <v>26</v>
      </c>
      <c r="BV83" s="34" t="s">
        <v>20</v>
      </c>
      <c r="BW83" s="35"/>
      <c r="BX83" s="48"/>
      <c r="BZ83" s="47"/>
      <c r="CA83" s="31"/>
      <c r="CB83" s="32"/>
      <c r="CC83" s="33"/>
      <c r="CD83" s="33"/>
      <c r="CE83" s="33"/>
      <c r="CF83" s="33"/>
      <c r="CG83" s="33"/>
      <c r="CH83" s="33"/>
      <c r="CI83" s="34" t="s">
        <v>25</v>
      </c>
      <c r="CJ83" s="34" t="s">
        <v>9</v>
      </c>
      <c r="CK83" s="34" t="s">
        <v>30</v>
      </c>
      <c r="CL83" s="34" t="s">
        <v>26</v>
      </c>
      <c r="CM83" s="34" t="s">
        <v>19</v>
      </c>
      <c r="CN83" s="35"/>
      <c r="CO83" s="48"/>
      <c r="CQ83" s="47"/>
      <c r="CR83" s="31"/>
      <c r="CS83" s="32"/>
      <c r="CT83" s="33"/>
      <c r="CU83" s="33"/>
      <c r="CV83" s="33"/>
      <c r="CW83" s="33"/>
      <c r="CX83" s="33"/>
      <c r="CY83" s="33"/>
      <c r="CZ83" s="34" t="s">
        <v>25</v>
      </c>
      <c r="DA83" s="34" t="s">
        <v>32</v>
      </c>
      <c r="DB83" s="34" t="s">
        <v>30</v>
      </c>
      <c r="DC83" s="34" t="s">
        <v>26</v>
      </c>
      <c r="DD83" s="34" t="s">
        <v>27</v>
      </c>
      <c r="DE83" s="35"/>
      <c r="DF83" s="48"/>
      <c r="DH83" s="47"/>
      <c r="DI83" s="31"/>
      <c r="DJ83" s="32"/>
      <c r="DK83" s="33"/>
      <c r="DL83" s="33"/>
      <c r="DM83" s="33"/>
      <c r="DN83" s="33"/>
      <c r="DO83" s="33"/>
      <c r="DP83" s="33"/>
      <c r="DQ83" s="34" t="s">
        <v>13</v>
      </c>
      <c r="DR83" s="34" t="s">
        <v>14</v>
      </c>
      <c r="DS83" s="34" t="s">
        <v>29</v>
      </c>
      <c r="DT83" s="34" t="s">
        <v>26</v>
      </c>
      <c r="DU83" s="34" t="s">
        <v>27</v>
      </c>
      <c r="DV83" s="35"/>
      <c r="DW83" s="48"/>
      <c r="DY83" s="47"/>
      <c r="DZ83" s="31"/>
      <c r="EA83" s="32"/>
      <c r="EB83" s="33"/>
      <c r="EC83" s="33"/>
      <c r="ED83" s="33"/>
      <c r="EE83" s="33"/>
      <c r="EF83" s="33"/>
      <c r="EG83" s="33"/>
      <c r="EH83" s="34" t="s">
        <v>13</v>
      </c>
      <c r="EI83" s="34" t="s">
        <v>9</v>
      </c>
      <c r="EJ83" s="34" t="s">
        <v>29</v>
      </c>
      <c r="EK83" s="34" t="s">
        <v>26</v>
      </c>
      <c r="EL83" s="34" t="s">
        <v>33</v>
      </c>
      <c r="EM83" s="35"/>
      <c r="EN83" s="48"/>
      <c r="EP83" s="47"/>
      <c r="EQ83" s="31"/>
      <c r="ER83" s="32"/>
      <c r="ES83" s="33"/>
      <c r="ET83" s="33"/>
      <c r="EU83" s="33"/>
      <c r="EV83" s="33"/>
      <c r="EW83" s="33"/>
      <c r="EX83" s="33"/>
      <c r="EY83" s="34" t="s">
        <v>13</v>
      </c>
      <c r="EZ83" s="34" t="s">
        <v>14</v>
      </c>
      <c r="FA83" s="34" t="s">
        <v>15</v>
      </c>
      <c r="FB83" s="34" t="s">
        <v>26</v>
      </c>
      <c r="FC83" s="34" t="s">
        <v>19</v>
      </c>
      <c r="FD83" s="35"/>
      <c r="FE83" s="48"/>
      <c r="FG83" s="47"/>
      <c r="FH83" s="31"/>
      <c r="FI83" s="32"/>
      <c r="FJ83" s="33"/>
      <c r="FK83" s="33"/>
      <c r="FL83" s="33"/>
      <c r="FM83" s="33"/>
      <c r="FN83" s="33"/>
      <c r="FO83" s="33"/>
      <c r="FP83" s="34" t="s">
        <v>13</v>
      </c>
      <c r="FQ83" s="34" t="s">
        <v>32</v>
      </c>
      <c r="FR83" s="34" t="s">
        <v>15</v>
      </c>
      <c r="FS83" s="34" t="s">
        <v>26</v>
      </c>
      <c r="FT83" s="34" t="s">
        <v>33</v>
      </c>
      <c r="FU83" s="35"/>
      <c r="FV83" s="48"/>
    </row>
    <row r="84" spans="10:178" ht="13.5" thickBot="1" x14ac:dyDescent="0.25">
      <c r="J84" s="59"/>
      <c r="K84" s="60" t="s">
        <v>0</v>
      </c>
      <c r="L84" s="60"/>
      <c r="M84" s="60"/>
      <c r="N84" s="60"/>
      <c r="O84" s="61"/>
      <c r="P84" s="62"/>
      <c r="Q84" s="62"/>
      <c r="R84" s="62"/>
      <c r="S84" s="62"/>
      <c r="T84" s="62"/>
      <c r="U84" s="62"/>
      <c r="V84" s="62"/>
      <c r="W84" s="62"/>
      <c r="X84" s="62"/>
      <c r="Y84" s="63"/>
      <c r="AA84" s="59"/>
      <c r="AB84" s="60" t="s">
        <v>0</v>
      </c>
      <c r="AC84" s="60"/>
      <c r="AD84" s="60"/>
      <c r="AE84" s="60"/>
      <c r="AF84" s="61"/>
      <c r="AG84" s="62"/>
      <c r="AH84" s="62"/>
      <c r="AI84" s="62"/>
      <c r="AJ84" s="62"/>
      <c r="AK84" s="62"/>
      <c r="AL84" s="62"/>
      <c r="AM84" s="62"/>
      <c r="AN84" s="62"/>
      <c r="AO84" s="62"/>
      <c r="AP84" s="63"/>
      <c r="AR84" s="59"/>
      <c r="AS84" s="60" t="s">
        <v>0</v>
      </c>
      <c r="AT84" s="60"/>
      <c r="AU84" s="60"/>
      <c r="AV84" s="60"/>
      <c r="AW84" s="61"/>
      <c r="AX84" s="62"/>
      <c r="AY84" s="62"/>
      <c r="AZ84" s="62"/>
      <c r="BA84" s="62"/>
      <c r="BB84" s="62"/>
      <c r="BC84" s="62"/>
      <c r="BD84" s="62"/>
      <c r="BE84" s="62"/>
      <c r="BF84" s="62"/>
      <c r="BG84" s="63"/>
      <c r="BI84" s="59"/>
      <c r="BJ84" s="60" t="s">
        <v>0</v>
      </c>
      <c r="BK84" s="60"/>
      <c r="BL84" s="60"/>
      <c r="BM84" s="60"/>
      <c r="BN84" s="61"/>
      <c r="BO84" s="62"/>
      <c r="BP84" s="62"/>
      <c r="BQ84" s="62"/>
      <c r="BR84" s="62"/>
      <c r="BS84" s="62"/>
      <c r="BT84" s="62"/>
      <c r="BU84" s="62"/>
      <c r="BV84" s="62"/>
      <c r="BW84" s="62"/>
      <c r="BX84" s="63"/>
      <c r="BZ84" s="59"/>
      <c r="CA84" s="60" t="s">
        <v>0</v>
      </c>
      <c r="CB84" s="60"/>
      <c r="CC84" s="60"/>
      <c r="CD84" s="60"/>
      <c r="CE84" s="61"/>
      <c r="CF84" s="62"/>
      <c r="CG84" s="62"/>
      <c r="CH84" s="62"/>
      <c r="CI84" s="62"/>
      <c r="CJ84" s="62"/>
      <c r="CK84" s="62"/>
      <c r="CL84" s="62"/>
      <c r="CM84" s="62"/>
      <c r="CN84" s="62"/>
      <c r="CO84" s="63"/>
      <c r="CQ84" s="59"/>
      <c r="CR84" s="60" t="s">
        <v>0</v>
      </c>
      <c r="CS84" s="60"/>
      <c r="CT84" s="60"/>
      <c r="CU84" s="60"/>
      <c r="CV84" s="61"/>
      <c r="CW84" s="62"/>
      <c r="CX84" s="62"/>
      <c r="CY84" s="62"/>
      <c r="CZ84" s="62"/>
      <c r="DA84" s="62"/>
      <c r="DB84" s="62"/>
      <c r="DC84" s="62"/>
      <c r="DD84" s="62"/>
      <c r="DE84" s="62"/>
      <c r="DF84" s="63"/>
      <c r="DH84" s="59"/>
      <c r="DI84" s="60" t="s">
        <v>0</v>
      </c>
      <c r="DJ84" s="60"/>
      <c r="DK84" s="60"/>
      <c r="DL84" s="60"/>
      <c r="DM84" s="61"/>
      <c r="DN84" s="62"/>
      <c r="DO84" s="62"/>
      <c r="DP84" s="62"/>
      <c r="DQ84" s="62"/>
      <c r="DR84" s="62"/>
      <c r="DS84" s="62"/>
      <c r="DT84" s="62"/>
      <c r="DU84" s="62"/>
      <c r="DV84" s="62"/>
      <c r="DW84" s="63"/>
      <c r="DY84" s="59"/>
      <c r="DZ84" s="60" t="s">
        <v>0</v>
      </c>
      <c r="EA84" s="60"/>
      <c r="EB84" s="60"/>
      <c r="EC84" s="60"/>
      <c r="ED84" s="61"/>
      <c r="EE84" s="62"/>
      <c r="EF84" s="62"/>
      <c r="EG84" s="62"/>
      <c r="EH84" s="62"/>
      <c r="EI84" s="62"/>
      <c r="EJ84" s="62"/>
      <c r="EK84" s="62"/>
      <c r="EL84" s="62"/>
      <c r="EM84" s="62"/>
      <c r="EN84" s="63"/>
      <c r="EP84" s="59"/>
      <c r="EQ84" s="60" t="s">
        <v>0</v>
      </c>
      <c r="ER84" s="60"/>
      <c r="ES84" s="60"/>
      <c r="ET84" s="60"/>
      <c r="EU84" s="61"/>
      <c r="EV84" s="62"/>
      <c r="EW84" s="62"/>
      <c r="EX84" s="62"/>
      <c r="EY84" s="62"/>
      <c r="EZ84" s="62"/>
      <c r="FA84" s="62"/>
      <c r="FB84" s="62"/>
      <c r="FC84" s="62"/>
      <c r="FD84" s="62"/>
      <c r="FE84" s="63"/>
      <c r="FG84" s="59"/>
      <c r="FH84" s="60" t="s">
        <v>0</v>
      </c>
      <c r="FI84" s="60"/>
      <c r="FJ84" s="60"/>
      <c r="FK84" s="60"/>
      <c r="FL84" s="61"/>
      <c r="FM84" s="62"/>
      <c r="FN84" s="62"/>
      <c r="FO84" s="62"/>
      <c r="FP84" s="62"/>
      <c r="FQ84" s="62"/>
      <c r="FR84" s="62"/>
      <c r="FS84" s="62"/>
      <c r="FT84" s="62"/>
      <c r="FU84" s="62"/>
      <c r="FV84" s="63"/>
    </row>
    <row r="85" spans="10:178" ht="13.5" thickBot="1" x14ac:dyDescent="0.25"/>
    <row r="86" spans="10:178" ht="13.5" thickBot="1" x14ac:dyDescent="0.25">
      <c r="J86" s="43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5"/>
      <c r="AA86" s="43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5"/>
      <c r="AR86" s="43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5"/>
      <c r="BI86" s="43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5"/>
      <c r="BZ86" s="43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5"/>
      <c r="CQ86" s="43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  <c r="DE86" s="44"/>
      <c r="DF86" s="45"/>
      <c r="DH86" s="43"/>
      <c r="DI86" s="44"/>
      <c r="DJ86" s="44"/>
      <c r="DK86" s="44"/>
      <c r="DL86" s="44"/>
      <c r="DM86" s="44"/>
      <c r="DN86" s="44"/>
      <c r="DO86" s="44"/>
      <c r="DP86" s="44"/>
      <c r="DQ86" s="44"/>
      <c r="DR86" s="44"/>
      <c r="DS86" s="44"/>
      <c r="DT86" s="44"/>
      <c r="DU86" s="44"/>
      <c r="DV86" s="44"/>
      <c r="DW86" s="45"/>
      <c r="DY86" s="43"/>
      <c r="DZ86" s="44"/>
      <c r="EA86" s="44"/>
      <c r="EB86" s="44"/>
      <c r="EC86" s="44"/>
      <c r="ED86" s="44"/>
      <c r="EE86" s="44"/>
      <c r="EF86" s="44"/>
      <c r="EG86" s="44"/>
      <c r="EH86" s="44"/>
      <c r="EI86" s="44"/>
      <c r="EJ86" s="44"/>
      <c r="EK86" s="44"/>
      <c r="EL86" s="44"/>
      <c r="EM86" s="44"/>
      <c r="EN86" s="45"/>
      <c r="EP86" s="43"/>
      <c r="EQ86" s="44"/>
      <c r="ER86" s="44"/>
      <c r="ES86" s="44"/>
      <c r="ET86" s="44"/>
      <c r="EU86" s="44"/>
      <c r="EV86" s="44"/>
      <c r="EW86" s="44"/>
      <c r="EX86" s="44"/>
      <c r="EY86" s="44"/>
      <c r="EZ86" s="44"/>
      <c r="FA86" s="44"/>
      <c r="FB86" s="44"/>
      <c r="FC86" s="44"/>
      <c r="FD86" s="44"/>
      <c r="FE86" s="45"/>
      <c r="FG86" s="43"/>
      <c r="FH86" s="44"/>
      <c r="FI86" s="44"/>
      <c r="FJ86" s="44"/>
      <c r="FK86" s="44"/>
      <c r="FL86" s="44"/>
      <c r="FM86" s="44"/>
      <c r="FN86" s="44"/>
      <c r="FO86" s="44"/>
      <c r="FP86" s="44"/>
      <c r="FQ86" s="44"/>
      <c r="FR86" s="44"/>
      <c r="FS86" s="44"/>
      <c r="FT86" s="44"/>
      <c r="FU86" s="44"/>
      <c r="FV86" s="45"/>
    </row>
    <row r="87" spans="10:178" ht="13.5" thickBot="1" x14ac:dyDescent="0.25">
      <c r="J87" s="47"/>
      <c r="K87" s="13"/>
      <c r="L87" s="14"/>
      <c r="M87" s="15"/>
      <c r="N87" s="16" t="s">
        <v>302</v>
      </c>
      <c r="O87" s="15"/>
      <c r="P87" s="15"/>
      <c r="Q87" s="15"/>
      <c r="R87" s="15"/>
      <c r="S87" s="17"/>
      <c r="T87" s="17"/>
      <c r="U87" s="16" t="s">
        <v>206</v>
      </c>
      <c r="V87" s="17"/>
      <c r="W87" s="17"/>
      <c r="X87" s="18"/>
      <c r="Y87" s="48"/>
      <c r="AA87" s="47"/>
      <c r="AB87" s="13"/>
      <c r="AC87" s="14"/>
      <c r="AD87" s="15"/>
      <c r="AE87" s="16" t="s">
        <v>302</v>
      </c>
      <c r="AF87" s="15"/>
      <c r="AG87" s="15"/>
      <c r="AH87" s="15"/>
      <c r="AI87" s="15"/>
      <c r="AJ87" s="17"/>
      <c r="AK87" s="17"/>
      <c r="AL87" s="16" t="s">
        <v>207</v>
      </c>
      <c r="AM87" s="17"/>
      <c r="AN87" s="17"/>
      <c r="AO87" s="18"/>
      <c r="AP87" s="48"/>
      <c r="AR87" s="47"/>
      <c r="AS87" s="13"/>
      <c r="AT87" s="14"/>
      <c r="AU87" s="15"/>
      <c r="AV87" s="16" t="s">
        <v>302</v>
      </c>
      <c r="AW87" s="15"/>
      <c r="AX87" s="15"/>
      <c r="AY87" s="15"/>
      <c r="AZ87" s="15"/>
      <c r="BA87" s="17"/>
      <c r="BB87" s="17"/>
      <c r="BC87" s="16" t="s">
        <v>210</v>
      </c>
      <c r="BD87" s="17"/>
      <c r="BE87" s="17"/>
      <c r="BF87" s="18"/>
      <c r="BG87" s="48"/>
      <c r="BI87" s="47"/>
      <c r="BJ87" s="13"/>
      <c r="BK87" s="14"/>
      <c r="BL87" s="15"/>
      <c r="BM87" s="16" t="s">
        <v>302</v>
      </c>
      <c r="BN87" s="15"/>
      <c r="BO87" s="15"/>
      <c r="BP87" s="15"/>
      <c r="BQ87" s="15"/>
      <c r="BR87" s="17"/>
      <c r="BS87" s="17"/>
      <c r="BT87" s="16" t="s">
        <v>211</v>
      </c>
      <c r="BU87" s="17"/>
      <c r="BV87" s="17"/>
      <c r="BW87" s="18"/>
      <c r="BX87" s="48"/>
      <c r="BZ87" s="47"/>
      <c r="CA87" s="13"/>
      <c r="CB87" s="14"/>
      <c r="CC87" s="15"/>
      <c r="CD87" s="16" t="s">
        <v>302</v>
      </c>
      <c r="CE87" s="15"/>
      <c r="CF87" s="15"/>
      <c r="CG87" s="15"/>
      <c r="CH87" s="15"/>
      <c r="CI87" s="17"/>
      <c r="CJ87" s="17"/>
      <c r="CK87" s="16" t="s">
        <v>214</v>
      </c>
      <c r="CL87" s="17"/>
      <c r="CM87" s="17"/>
      <c r="CN87" s="18"/>
      <c r="CO87" s="48"/>
      <c r="CQ87" s="47"/>
      <c r="CR87" s="13"/>
      <c r="CS87" s="14"/>
      <c r="CT87" s="15"/>
      <c r="CU87" s="16" t="s">
        <v>302</v>
      </c>
      <c r="CV87" s="15"/>
      <c r="CW87" s="15"/>
      <c r="CX87" s="15"/>
      <c r="CY87" s="15"/>
      <c r="CZ87" s="17"/>
      <c r="DA87" s="17"/>
      <c r="DB87" s="16" t="s">
        <v>215</v>
      </c>
      <c r="DC87" s="17"/>
      <c r="DD87" s="17"/>
      <c r="DE87" s="18"/>
      <c r="DF87" s="48"/>
      <c r="DH87" s="47"/>
      <c r="DI87" s="13"/>
      <c r="DJ87" s="14"/>
      <c r="DK87" s="15"/>
      <c r="DL87" s="16" t="s">
        <v>302</v>
      </c>
      <c r="DM87" s="15"/>
      <c r="DN87" s="15"/>
      <c r="DO87" s="15"/>
      <c r="DP87" s="15"/>
      <c r="DQ87" s="17"/>
      <c r="DR87" s="17"/>
      <c r="DS87" s="16" t="s">
        <v>218</v>
      </c>
      <c r="DT87" s="17"/>
      <c r="DU87" s="17"/>
      <c r="DV87" s="18"/>
      <c r="DW87" s="48"/>
      <c r="DY87" s="47"/>
      <c r="DZ87" s="13"/>
      <c r="EA87" s="14"/>
      <c r="EB87" s="15"/>
      <c r="EC87" s="16" t="s">
        <v>302</v>
      </c>
      <c r="ED87" s="15"/>
      <c r="EE87" s="15"/>
      <c r="EF87" s="15"/>
      <c r="EG87" s="15"/>
      <c r="EH87" s="17"/>
      <c r="EI87" s="17"/>
      <c r="EJ87" s="16" t="s">
        <v>219</v>
      </c>
      <c r="EK87" s="17"/>
      <c r="EL87" s="17"/>
      <c r="EM87" s="18"/>
      <c r="EN87" s="48"/>
      <c r="EP87" s="47"/>
      <c r="EQ87" s="13"/>
      <c r="ER87" s="14"/>
      <c r="ES87" s="15"/>
      <c r="ET87" s="16" t="s">
        <v>302</v>
      </c>
      <c r="EU87" s="15"/>
      <c r="EV87" s="15"/>
      <c r="EW87" s="15"/>
      <c r="EX87" s="15"/>
      <c r="EY87" s="17"/>
      <c r="EZ87" s="17"/>
      <c r="FA87" s="16" t="s">
        <v>222</v>
      </c>
      <c r="FB87" s="17"/>
      <c r="FC87" s="17"/>
      <c r="FD87" s="18"/>
      <c r="FE87" s="48"/>
      <c r="FG87" s="47"/>
      <c r="FH87" s="13"/>
      <c r="FI87" s="14"/>
      <c r="FJ87" s="15"/>
      <c r="FK87" s="16" t="s">
        <v>302</v>
      </c>
      <c r="FL87" s="15"/>
      <c r="FM87" s="15"/>
      <c r="FN87" s="15"/>
      <c r="FO87" s="15"/>
      <c r="FP87" s="17"/>
      <c r="FQ87" s="17"/>
      <c r="FR87" s="16" t="s">
        <v>223</v>
      </c>
      <c r="FS87" s="17"/>
      <c r="FT87" s="17"/>
      <c r="FU87" s="18"/>
      <c r="FV87" s="48"/>
    </row>
    <row r="88" spans="10:178" x14ac:dyDescent="0.2">
      <c r="J88" s="47"/>
      <c r="K88" s="19"/>
      <c r="L88" s="1">
        <f>G16</f>
        <v>3</v>
      </c>
      <c r="M88" s="2">
        <f>G37</f>
        <v>24</v>
      </c>
      <c r="N88" s="2">
        <f>G30</f>
        <v>17</v>
      </c>
      <c r="O88" s="2">
        <f>G28</f>
        <v>15</v>
      </c>
      <c r="P88" s="3">
        <f>G19</f>
        <v>6</v>
      </c>
      <c r="Q88" s="52">
        <f>SUM(L88:P88)</f>
        <v>65</v>
      </c>
      <c r="R88" s="20"/>
      <c r="S88" s="21" t="s">
        <v>24</v>
      </c>
      <c r="T88" s="22" t="s">
        <v>22</v>
      </c>
      <c r="U88" s="22" t="s">
        <v>28</v>
      </c>
      <c r="V88" s="22" t="s">
        <v>30</v>
      </c>
      <c r="W88" s="23" t="s">
        <v>19</v>
      </c>
      <c r="X88" s="20"/>
      <c r="Y88" s="48"/>
      <c r="AA88" s="47"/>
      <c r="AB88" s="19"/>
      <c r="AC88" s="1">
        <f>G16</f>
        <v>3</v>
      </c>
      <c r="AD88" s="2">
        <f>G37</f>
        <v>24</v>
      </c>
      <c r="AE88" s="2">
        <f>G29</f>
        <v>16</v>
      </c>
      <c r="AF88" s="2">
        <f>G28</f>
        <v>15</v>
      </c>
      <c r="AG88" s="3">
        <f>G20</f>
        <v>7</v>
      </c>
      <c r="AH88" s="52">
        <f>SUM(AC88:AG88)</f>
        <v>65</v>
      </c>
      <c r="AI88" s="20"/>
      <c r="AJ88" s="21" t="s">
        <v>24</v>
      </c>
      <c r="AK88" s="22" t="s">
        <v>22</v>
      </c>
      <c r="AL88" s="22" t="s">
        <v>17</v>
      </c>
      <c r="AM88" s="22" t="s">
        <v>30</v>
      </c>
      <c r="AN88" s="23" t="s">
        <v>27</v>
      </c>
      <c r="AO88" s="20"/>
      <c r="AP88" s="48"/>
      <c r="AR88" s="47"/>
      <c r="AS88" s="19"/>
      <c r="AT88" s="1">
        <f>G17</f>
        <v>4</v>
      </c>
      <c r="AU88" s="2">
        <f>G35</f>
        <v>22</v>
      </c>
      <c r="AV88" s="2">
        <f>G33</f>
        <v>20</v>
      </c>
      <c r="AW88" s="2">
        <f>G24</f>
        <v>11</v>
      </c>
      <c r="AX88" s="3">
        <f>G21</f>
        <v>8</v>
      </c>
      <c r="AY88" s="52">
        <f>SUM(AT88:AX88)</f>
        <v>65</v>
      </c>
      <c r="AZ88" s="20"/>
      <c r="BA88" s="21" t="s">
        <v>14</v>
      </c>
      <c r="BB88" s="22" t="s">
        <v>23</v>
      </c>
      <c r="BC88" s="22" t="s">
        <v>13</v>
      </c>
      <c r="BD88" s="22" t="s">
        <v>29</v>
      </c>
      <c r="BE88" s="23" t="s">
        <v>12</v>
      </c>
      <c r="BF88" s="20"/>
      <c r="BG88" s="48"/>
      <c r="BI88" s="47"/>
      <c r="BJ88" s="19"/>
      <c r="BK88" s="1">
        <f>G17</f>
        <v>4</v>
      </c>
      <c r="BL88" s="2">
        <f>G35</f>
        <v>22</v>
      </c>
      <c r="BM88" s="2">
        <f>G31</f>
        <v>18</v>
      </c>
      <c r="BN88" s="2">
        <f>G24</f>
        <v>11</v>
      </c>
      <c r="BO88" s="3">
        <f>G23</f>
        <v>10</v>
      </c>
      <c r="BP88" s="52">
        <f>SUM(BK88:BO88)</f>
        <v>65</v>
      </c>
      <c r="BQ88" s="20"/>
      <c r="BR88" s="21" t="s">
        <v>14</v>
      </c>
      <c r="BS88" s="22" t="s">
        <v>23</v>
      </c>
      <c r="BT88" s="22" t="s">
        <v>18</v>
      </c>
      <c r="BU88" s="22" t="s">
        <v>29</v>
      </c>
      <c r="BV88" s="23" t="s">
        <v>20</v>
      </c>
      <c r="BW88" s="20"/>
      <c r="BX88" s="48"/>
      <c r="BZ88" s="47"/>
      <c r="CA88" s="19"/>
      <c r="CB88" s="1">
        <f>G17</f>
        <v>4</v>
      </c>
      <c r="CC88" s="2">
        <f>G36</f>
        <v>23</v>
      </c>
      <c r="CD88" s="2">
        <f>G33</f>
        <v>20</v>
      </c>
      <c r="CE88" s="2">
        <f>G24</f>
        <v>11</v>
      </c>
      <c r="CF88" s="3">
        <f>G20</f>
        <v>7</v>
      </c>
      <c r="CG88" s="52">
        <f>SUM(CB88:CF88)</f>
        <v>65</v>
      </c>
      <c r="CH88" s="20"/>
      <c r="CI88" s="21" t="s">
        <v>14</v>
      </c>
      <c r="CJ88" s="22" t="s">
        <v>26</v>
      </c>
      <c r="CK88" s="22" t="s">
        <v>13</v>
      </c>
      <c r="CL88" s="22" t="s">
        <v>29</v>
      </c>
      <c r="CM88" s="23" t="s">
        <v>27</v>
      </c>
      <c r="CN88" s="20"/>
      <c r="CO88" s="48"/>
      <c r="CQ88" s="47"/>
      <c r="CR88" s="19"/>
      <c r="CS88" s="1">
        <f>G17</f>
        <v>4</v>
      </c>
      <c r="CT88" s="2">
        <f>G36</f>
        <v>23</v>
      </c>
      <c r="CU88" s="2">
        <f>G30</f>
        <v>17</v>
      </c>
      <c r="CV88" s="2">
        <f>G24</f>
        <v>11</v>
      </c>
      <c r="CW88" s="3">
        <f>G23</f>
        <v>10</v>
      </c>
      <c r="CX88" s="52">
        <f>SUM(CS88:CW88)</f>
        <v>65</v>
      </c>
      <c r="CY88" s="20"/>
      <c r="CZ88" s="21" t="s">
        <v>14</v>
      </c>
      <c r="DA88" s="22" t="s">
        <v>26</v>
      </c>
      <c r="DB88" s="22" t="s">
        <v>28</v>
      </c>
      <c r="DC88" s="22" t="s">
        <v>29</v>
      </c>
      <c r="DD88" s="23" t="s">
        <v>20</v>
      </c>
      <c r="DE88" s="20"/>
      <c r="DF88" s="48"/>
      <c r="DH88" s="47"/>
      <c r="DI88" s="19"/>
      <c r="DJ88" s="1">
        <f>G17</f>
        <v>4</v>
      </c>
      <c r="DK88" s="2">
        <f>G38</f>
        <v>25</v>
      </c>
      <c r="DL88" s="2">
        <f>G31</f>
        <v>18</v>
      </c>
      <c r="DM88" s="2">
        <f>G24</f>
        <v>11</v>
      </c>
      <c r="DN88" s="3">
        <f>G20</f>
        <v>7</v>
      </c>
      <c r="DO88" s="52">
        <f>SUM(DJ88:DN88)</f>
        <v>65</v>
      </c>
      <c r="DP88" s="20"/>
      <c r="DQ88" s="21" t="s">
        <v>14</v>
      </c>
      <c r="DR88" s="22" t="s">
        <v>16</v>
      </c>
      <c r="DS88" s="22" t="s">
        <v>18</v>
      </c>
      <c r="DT88" s="22" t="s">
        <v>29</v>
      </c>
      <c r="DU88" s="23" t="s">
        <v>27</v>
      </c>
      <c r="DV88" s="20"/>
      <c r="DW88" s="48"/>
      <c r="DY88" s="47"/>
      <c r="DZ88" s="19"/>
      <c r="EA88" s="1">
        <f>G17</f>
        <v>4</v>
      </c>
      <c r="EB88" s="2">
        <f>G38</f>
        <v>25</v>
      </c>
      <c r="EC88" s="2">
        <f>G30</f>
        <v>17</v>
      </c>
      <c r="ED88" s="2">
        <f>G24</f>
        <v>11</v>
      </c>
      <c r="EE88" s="3">
        <f>G21</f>
        <v>8</v>
      </c>
      <c r="EF88" s="52">
        <f>SUM(EA88:EE88)</f>
        <v>65</v>
      </c>
      <c r="EG88" s="20"/>
      <c r="EH88" s="21" t="s">
        <v>14</v>
      </c>
      <c r="EI88" s="22" t="s">
        <v>16</v>
      </c>
      <c r="EJ88" s="22" t="s">
        <v>28</v>
      </c>
      <c r="EK88" s="22" t="s">
        <v>29</v>
      </c>
      <c r="EL88" s="23" t="s">
        <v>12</v>
      </c>
      <c r="EM88" s="20"/>
      <c r="EN88" s="48"/>
      <c r="EP88" s="47"/>
      <c r="EQ88" s="19"/>
      <c r="ER88" s="1">
        <f>G17</f>
        <v>4</v>
      </c>
      <c r="ES88" s="2">
        <f>G34</f>
        <v>21</v>
      </c>
      <c r="ET88" s="2">
        <f>G33</f>
        <v>20</v>
      </c>
      <c r="EU88" s="2">
        <f>G25</f>
        <v>12</v>
      </c>
      <c r="EV88" s="3">
        <f>G21</f>
        <v>8</v>
      </c>
      <c r="EW88" s="52">
        <f>SUM(ER88:EV88)</f>
        <v>65</v>
      </c>
      <c r="EX88" s="20"/>
      <c r="EY88" s="21" t="s">
        <v>14</v>
      </c>
      <c r="EZ88" s="22" t="s">
        <v>11</v>
      </c>
      <c r="FA88" s="22" t="s">
        <v>13</v>
      </c>
      <c r="FB88" s="22" t="s">
        <v>15</v>
      </c>
      <c r="FC88" s="23" t="s">
        <v>12</v>
      </c>
      <c r="FD88" s="20"/>
      <c r="FE88" s="48"/>
      <c r="FG88" s="47"/>
      <c r="FH88" s="19"/>
      <c r="FI88" s="1">
        <f>G17</f>
        <v>4</v>
      </c>
      <c r="FJ88" s="2">
        <f>G34</f>
        <v>21</v>
      </c>
      <c r="FK88" s="2">
        <f>G31</f>
        <v>18</v>
      </c>
      <c r="FL88" s="2">
        <f>G25</f>
        <v>12</v>
      </c>
      <c r="FM88" s="3">
        <f>G23</f>
        <v>10</v>
      </c>
      <c r="FN88" s="52">
        <f>SUM(FI88:FM88)</f>
        <v>65</v>
      </c>
      <c r="FO88" s="20"/>
      <c r="FP88" s="21" t="s">
        <v>14</v>
      </c>
      <c r="FQ88" s="22" t="s">
        <v>11</v>
      </c>
      <c r="FR88" s="22" t="s">
        <v>18</v>
      </c>
      <c r="FS88" s="22" t="s">
        <v>15</v>
      </c>
      <c r="FT88" s="23" t="s">
        <v>20</v>
      </c>
      <c r="FU88" s="20"/>
      <c r="FV88" s="48"/>
    </row>
    <row r="89" spans="10:178" x14ac:dyDescent="0.2">
      <c r="J89" s="47"/>
      <c r="K89" s="19"/>
      <c r="L89" s="4">
        <f>G25</f>
        <v>12</v>
      </c>
      <c r="M89" s="5">
        <f>G23</f>
        <v>10</v>
      </c>
      <c r="N89" s="5">
        <f>G14</f>
        <v>1</v>
      </c>
      <c r="O89" s="5">
        <f>G36</f>
        <v>23</v>
      </c>
      <c r="P89" s="6">
        <f>G32</f>
        <v>19</v>
      </c>
      <c r="Q89" s="53">
        <f t="shared" ref="Q89:Q92" si="347">SUM(L89:P89)</f>
        <v>65</v>
      </c>
      <c r="R89" s="20"/>
      <c r="S89" s="24" t="s">
        <v>15</v>
      </c>
      <c r="T89" s="25" t="s">
        <v>20</v>
      </c>
      <c r="U89" s="25" t="s">
        <v>32</v>
      </c>
      <c r="V89" s="25" t="s">
        <v>26</v>
      </c>
      <c r="W89" s="26" t="s">
        <v>25</v>
      </c>
      <c r="X89" s="20"/>
      <c r="Y89" s="48"/>
      <c r="AA89" s="47"/>
      <c r="AB89" s="19"/>
      <c r="AC89" s="4">
        <f>G24</f>
        <v>11</v>
      </c>
      <c r="AD89" s="5">
        <f>G23</f>
        <v>10</v>
      </c>
      <c r="AE89" s="5">
        <f>G15</f>
        <v>2</v>
      </c>
      <c r="AF89" s="5">
        <f>G36</f>
        <v>23</v>
      </c>
      <c r="AG89" s="6">
        <f>G32</f>
        <v>19</v>
      </c>
      <c r="AH89" s="53">
        <f t="shared" ref="AH89:AH92" si="348">SUM(AC89:AG89)</f>
        <v>65</v>
      </c>
      <c r="AI89" s="20"/>
      <c r="AJ89" s="24" t="s">
        <v>29</v>
      </c>
      <c r="AK89" s="25" t="s">
        <v>20</v>
      </c>
      <c r="AL89" s="25" t="s">
        <v>9</v>
      </c>
      <c r="AM89" s="25" t="s">
        <v>26</v>
      </c>
      <c r="AN89" s="26" t="s">
        <v>25</v>
      </c>
      <c r="AO89" s="20"/>
      <c r="AP89" s="48"/>
      <c r="AR89" s="47"/>
      <c r="AS89" s="19"/>
      <c r="AT89" s="4">
        <f>G28</f>
        <v>15</v>
      </c>
      <c r="AU89" s="5">
        <f>G19</f>
        <v>6</v>
      </c>
      <c r="AV89" s="5">
        <f>G16</f>
        <v>3</v>
      </c>
      <c r="AW89" s="5">
        <f>G37</f>
        <v>24</v>
      </c>
      <c r="AX89" s="6">
        <f>G30</f>
        <v>17</v>
      </c>
      <c r="AY89" s="53">
        <f t="shared" ref="AY89:AY92" si="349">SUM(AT89:AX89)</f>
        <v>65</v>
      </c>
      <c r="AZ89" s="20"/>
      <c r="BA89" s="24" t="s">
        <v>30</v>
      </c>
      <c r="BB89" s="25" t="s">
        <v>19</v>
      </c>
      <c r="BC89" s="25" t="s">
        <v>24</v>
      </c>
      <c r="BD89" s="25" t="s">
        <v>22</v>
      </c>
      <c r="BE89" s="26" t="s">
        <v>28</v>
      </c>
      <c r="BF89" s="20"/>
      <c r="BG89" s="48"/>
      <c r="BI89" s="47"/>
      <c r="BJ89" s="19"/>
      <c r="BK89" s="4">
        <f>G26</f>
        <v>13</v>
      </c>
      <c r="BL89" s="5">
        <f>G19</f>
        <v>6</v>
      </c>
      <c r="BM89" s="5">
        <f>G18</f>
        <v>5</v>
      </c>
      <c r="BN89" s="5">
        <f>G37</f>
        <v>24</v>
      </c>
      <c r="BO89" s="6">
        <f>G30</f>
        <v>17</v>
      </c>
      <c r="BP89" s="53">
        <f t="shared" ref="BP89:BP92" si="350">SUM(BK89:BO89)</f>
        <v>65</v>
      </c>
      <c r="BQ89" s="20"/>
      <c r="BR89" s="24" t="s">
        <v>21</v>
      </c>
      <c r="BS89" s="25" t="s">
        <v>19</v>
      </c>
      <c r="BT89" s="25" t="s">
        <v>31</v>
      </c>
      <c r="BU89" s="25" t="s">
        <v>22</v>
      </c>
      <c r="BV89" s="26" t="s">
        <v>28</v>
      </c>
      <c r="BW89" s="20"/>
      <c r="BX89" s="48"/>
      <c r="BZ89" s="47"/>
      <c r="CA89" s="19"/>
      <c r="CB89" s="4">
        <f>G28</f>
        <v>15</v>
      </c>
      <c r="CC89" s="5">
        <f>G19</f>
        <v>6</v>
      </c>
      <c r="CD89" s="5">
        <f>G15</f>
        <v>2</v>
      </c>
      <c r="CE89" s="5">
        <f>G37</f>
        <v>24</v>
      </c>
      <c r="CF89" s="6">
        <f>G31</f>
        <v>18</v>
      </c>
      <c r="CG89" s="53">
        <f t="shared" ref="CG89:CG92" si="351">SUM(CB89:CF89)</f>
        <v>65</v>
      </c>
      <c r="CH89" s="20"/>
      <c r="CI89" s="24" t="s">
        <v>30</v>
      </c>
      <c r="CJ89" s="25" t="s">
        <v>19</v>
      </c>
      <c r="CK89" s="25" t="s">
        <v>9</v>
      </c>
      <c r="CL89" s="25" t="s">
        <v>22</v>
      </c>
      <c r="CM89" s="26" t="s">
        <v>18</v>
      </c>
      <c r="CN89" s="20"/>
      <c r="CO89" s="48"/>
      <c r="CQ89" s="47"/>
      <c r="CR89" s="19"/>
      <c r="CS89" s="4">
        <f>G25</f>
        <v>12</v>
      </c>
      <c r="CT89" s="5">
        <f>G19</f>
        <v>6</v>
      </c>
      <c r="CU89" s="5">
        <f>G18</f>
        <v>5</v>
      </c>
      <c r="CV89" s="5">
        <f>G37</f>
        <v>24</v>
      </c>
      <c r="CW89" s="6">
        <f>G31</f>
        <v>18</v>
      </c>
      <c r="CX89" s="53">
        <f t="shared" ref="CX89:CX92" si="352">SUM(CS89:CW89)</f>
        <v>65</v>
      </c>
      <c r="CY89" s="20"/>
      <c r="CZ89" s="24" t="s">
        <v>15</v>
      </c>
      <c r="DA89" s="25" t="s">
        <v>19</v>
      </c>
      <c r="DB89" s="25" t="s">
        <v>31</v>
      </c>
      <c r="DC89" s="25" t="s">
        <v>22</v>
      </c>
      <c r="DD89" s="26" t="s">
        <v>18</v>
      </c>
      <c r="DE89" s="20"/>
      <c r="DF89" s="48"/>
      <c r="DH89" s="47"/>
      <c r="DI89" s="19"/>
      <c r="DJ89" s="4">
        <f>G26</f>
        <v>13</v>
      </c>
      <c r="DK89" s="5">
        <f>G19</f>
        <v>6</v>
      </c>
      <c r="DL89" s="5">
        <f>G15</f>
        <v>2</v>
      </c>
      <c r="DM89" s="5">
        <f>G37</f>
        <v>24</v>
      </c>
      <c r="DN89" s="6">
        <f>G33</f>
        <v>20</v>
      </c>
      <c r="DO89" s="53">
        <f t="shared" ref="DO89:DO92" si="353">SUM(DJ89:DN89)</f>
        <v>65</v>
      </c>
      <c r="DP89" s="20"/>
      <c r="DQ89" s="24" t="s">
        <v>21</v>
      </c>
      <c r="DR89" s="25" t="s">
        <v>19</v>
      </c>
      <c r="DS89" s="25" t="s">
        <v>9</v>
      </c>
      <c r="DT89" s="25" t="s">
        <v>22</v>
      </c>
      <c r="DU89" s="26" t="s">
        <v>13</v>
      </c>
      <c r="DV89" s="20"/>
      <c r="DW89" s="48"/>
      <c r="DY89" s="47"/>
      <c r="DZ89" s="19"/>
      <c r="EA89" s="4">
        <f>G25</f>
        <v>12</v>
      </c>
      <c r="EB89" s="5">
        <f>G19</f>
        <v>6</v>
      </c>
      <c r="EC89" s="5">
        <f>G16</f>
        <v>3</v>
      </c>
      <c r="ED89" s="5">
        <f>G37</f>
        <v>24</v>
      </c>
      <c r="EE89" s="6">
        <f>G33</f>
        <v>20</v>
      </c>
      <c r="EF89" s="53">
        <f t="shared" ref="EF89:EF92" si="354">SUM(EA89:EE89)</f>
        <v>65</v>
      </c>
      <c r="EG89" s="20"/>
      <c r="EH89" s="24" t="s">
        <v>15</v>
      </c>
      <c r="EI89" s="25" t="s">
        <v>19</v>
      </c>
      <c r="EJ89" s="25" t="s">
        <v>24</v>
      </c>
      <c r="EK89" s="25" t="s">
        <v>22</v>
      </c>
      <c r="EL89" s="26" t="s">
        <v>13</v>
      </c>
      <c r="EM89" s="20"/>
      <c r="EN89" s="48"/>
      <c r="EP89" s="47"/>
      <c r="EQ89" s="19"/>
      <c r="ER89" s="4">
        <f>G28</f>
        <v>15</v>
      </c>
      <c r="ES89" s="5">
        <f>G20</f>
        <v>7</v>
      </c>
      <c r="ET89" s="5">
        <f>G16</f>
        <v>3</v>
      </c>
      <c r="EU89" s="5">
        <f>G37</f>
        <v>24</v>
      </c>
      <c r="EV89" s="6">
        <f>G29</f>
        <v>16</v>
      </c>
      <c r="EW89" s="53">
        <f t="shared" ref="EW89:EW92" si="355">SUM(ER89:EV89)</f>
        <v>65</v>
      </c>
      <c r="EX89" s="20"/>
      <c r="EY89" s="24" t="s">
        <v>30</v>
      </c>
      <c r="EZ89" s="25" t="s">
        <v>27</v>
      </c>
      <c r="FA89" s="25" t="s">
        <v>24</v>
      </c>
      <c r="FB89" s="25" t="s">
        <v>22</v>
      </c>
      <c r="FC89" s="26" t="s">
        <v>17</v>
      </c>
      <c r="FD89" s="20"/>
      <c r="FE89" s="48"/>
      <c r="FG89" s="47"/>
      <c r="FH89" s="19"/>
      <c r="FI89" s="4">
        <f>G26</f>
        <v>13</v>
      </c>
      <c r="FJ89" s="5">
        <f>G20</f>
        <v>7</v>
      </c>
      <c r="FK89" s="5">
        <f>G18</f>
        <v>5</v>
      </c>
      <c r="FL89" s="5">
        <f>G37</f>
        <v>24</v>
      </c>
      <c r="FM89" s="6">
        <f>G29</f>
        <v>16</v>
      </c>
      <c r="FN89" s="53">
        <f t="shared" ref="FN89:FN92" si="356">SUM(FI89:FM89)</f>
        <v>65</v>
      </c>
      <c r="FO89" s="20"/>
      <c r="FP89" s="24" t="s">
        <v>21</v>
      </c>
      <c r="FQ89" s="25" t="s">
        <v>27</v>
      </c>
      <c r="FR89" s="25" t="s">
        <v>31</v>
      </c>
      <c r="FS89" s="25" t="s">
        <v>22</v>
      </c>
      <c r="FT89" s="26" t="s">
        <v>17</v>
      </c>
      <c r="FU89" s="20"/>
      <c r="FV89" s="48"/>
    </row>
    <row r="90" spans="10:178" x14ac:dyDescent="0.2">
      <c r="J90" s="47"/>
      <c r="K90" s="19"/>
      <c r="L90" s="4">
        <f>G34</f>
        <v>21</v>
      </c>
      <c r="M90" s="5">
        <f>G31</f>
        <v>18</v>
      </c>
      <c r="N90" s="5">
        <f>G27</f>
        <v>14</v>
      </c>
      <c r="O90" s="5">
        <f>G20</f>
        <v>7</v>
      </c>
      <c r="P90" s="6">
        <f>G18</f>
        <v>5</v>
      </c>
      <c r="Q90" s="53">
        <f t="shared" si="347"/>
        <v>65</v>
      </c>
      <c r="R90" s="20"/>
      <c r="S90" s="24" t="s">
        <v>11</v>
      </c>
      <c r="T90" s="25" t="s">
        <v>18</v>
      </c>
      <c r="U90" s="25" t="s">
        <v>10</v>
      </c>
      <c r="V90" s="25" t="s">
        <v>27</v>
      </c>
      <c r="W90" s="26" t="s">
        <v>31</v>
      </c>
      <c r="X90" s="20"/>
      <c r="Y90" s="48"/>
      <c r="AA90" s="47"/>
      <c r="AB90" s="19"/>
      <c r="AC90" s="4">
        <f>G35</f>
        <v>22</v>
      </c>
      <c r="AD90" s="5">
        <f>G31</f>
        <v>18</v>
      </c>
      <c r="AE90" s="5">
        <f>G27</f>
        <v>14</v>
      </c>
      <c r="AF90" s="5">
        <f>G19</f>
        <v>6</v>
      </c>
      <c r="AG90" s="6">
        <f>G18</f>
        <v>5</v>
      </c>
      <c r="AH90" s="53">
        <f t="shared" si="348"/>
        <v>65</v>
      </c>
      <c r="AI90" s="20"/>
      <c r="AJ90" s="24" t="s">
        <v>23</v>
      </c>
      <c r="AK90" s="25" t="s">
        <v>18</v>
      </c>
      <c r="AL90" s="25" t="s">
        <v>10</v>
      </c>
      <c r="AM90" s="25" t="s">
        <v>19</v>
      </c>
      <c r="AN90" s="26" t="s">
        <v>31</v>
      </c>
      <c r="AO90" s="20"/>
      <c r="AP90" s="48"/>
      <c r="AR90" s="47"/>
      <c r="AS90" s="19"/>
      <c r="AT90" s="4">
        <f>G36</f>
        <v>23</v>
      </c>
      <c r="AU90" s="5">
        <f>G32</f>
        <v>19</v>
      </c>
      <c r="AV90" s="5">
        <f>G25</f>
        <v>12</v>
      </c>
      <c r="AW90" s="5">
        <f>G23</f>
        <v>10</v>
      </c>
      <c r="AX90" s="6">
        <f>G14</f>
        <v>1</v>
      </c>
      <c r="AY90" s="53">
        <f t="shared" si="349"/>
        <v>65</v>
      </c>
      <c r="AZ90" s="20"/>
      <c r="BA90" s="24" t="s">
        <v>26</v>
      </c>
      <c r="BB90" s="25" t="s">
        <v>25</v>
      </c>
      <c r="BC90" s="25" t="s">
        <v>15</v>
      </c>
      <c r="BD90" s="25" t="s">
        <v>20</v>
      </c>
      <c r="BE90" s="26" t="s">
        <v>32</v>
      </c>
      <c r="BF90" s="20"/>
      <c r="BG90" s="48"/>
      <c r="BI90" s="47"/>
      <c r="BJ90" s="19"/>
      <c r="BK90" s="4">
        <f>G38</f>
        <v>25</v>
      </c>
      <c r="BL90" s="5">
        <f>G32</f>
        <v>19</v>
      </c>
      <c r="BM90" s="5">
        <f>G25</f>
        <v>12</v>
      </c>
      <c r="BN90" s="5">
        <f>G21</f>
        <v>8</v>
      </c>
      <c r="BO90" s="6">
        <f>G14</f>
        <v>1</v>
      </c>
      <c r="BP90" s="53">
        <f t="shared" si="350"/>
        <v>65</v>
      </c>
      <c r="BQ90" s="20"/>
      <c r="BR90" s="24" t="s">
        <v>16</v>
      </c>
      <c r="BS90" s="25" t="s">
        <v>25</v>
      </c>
      <c r="BT90" s="25" t="s">
        <v>15</v>
      </c>
      <c r="BU90" s="25" t="s">
        <v>12</v>
      </c>
      <c r="BV90" s="26" t="s">
        <v>32</v>
      </c>
      <c r="BW90" s="20"/>
      <c r="BX90" s="48"/>
      <c r="BZ90" s="47"/>
      <c r="CA90" s="19"/>
      <c r="CB90" s="4">
        <f>G35</f>
        <v>22</v>
      </c>
      <c r="CC90" s="5">
        <f>G32</f>
        <v>19</v>
      </c>
      <c r="CD90" s="5">
        <f>G26</f>
        <v>13</v>
      </c>
      <c r="CE90" s="5">
        <f>G23</f>
        <v>10</v>
      </c>
      <c r="CF90" s="6">
        <f>G14</f>
        <v>1</v>
      </c>
      <c r="CG90" s="53">
        <f t="shared" si="351"/>
        <v>65</v>
      </c>
      <c r="CH90" s="20"/>
      <c r="CI90" s="24" t="s">
        <v>23</v>
      </c>
      <c r="CJ90" s="25" t="s">
        <v>25</v>
      </c>
      <c r="CK90" s="25" t="s">
        <v>21</v>
      </c>
      <c r="CL90" s="25" t="s">
        <v>20</v>
      </c>
      <c r="CM90" s="26" t="s">
        <v>32</v>
      </c>
      <c r="CN90" s="20"/>
      <c r="CO90" s="48"/>
      <c r="CQ90" s="47"/>
      <c r="CR90" s="19"/>
      <c r="CS90" s="4">
        <f>G38</f>
        <v>25</v>
      </c>
      <c r="CT90" s="5">
        <f>G32</f>
        <v>19</v>
      </c>
      <c r="CU90" s="5">
        <f>G26</f>
        <v>13</v>
      </c>
      <c r="CV90" s="5">
        <f>G20</f>
        <v>7</v>
      </c>
      <c r="CW90" s="6">
        <f>G14</f>
        <v>1</v>
      </c>
      <c r="CX90" s="53">
        <f t="shared" si="352"/>
        <v>65</v>
      </c>
      <c r="CY90" s="20"/>
      <c r="CZ90" s="24" t="s">
        <v>16</v>
      </c>
      <c r="DA90" s="25" t="s">
        <v>25</v>
      </c>
      <c r="DB90" s="25" t="s">
        <v>21</v>
      </c>
      <c r="DC90" s="25" t="s">
        <v>27</v>
      </c>
      <c r="DD90" s="26" t="s">
        <v>32</v>
      </c>
      <c r="DE90" s="20"/>
      <c r="DF90" s="48"/>
      <c r="DH90" s="47"/>
      <c r="DI90" s="19"/>
      <c r="DJ90" s="4">
        <f>G35</f>
        <v>22</v>
      </c>
      <c r="DK90" s="5">
        <f>G32</f>
        <v>19</v>
      </c>
      <c r="DL90" s="5">
        <f>G28</f>
        <v>15</v>
      </c>
      <c r="DM90" s="5">
        <f>G21</f>
        <v>8</v>
      </c>
      <c r="DN90" s="6">
        <f>G14</f>
        <v>1</v>
      </c>
      <c r="DO90" s="53">
        <f t="shared" si="353"/>
        <v>65</v>
      </c>
      <c r="DP90" s="20"/>
      <c r="DQ90" s="24" t="s">
        <v>23</v>
      </c>
      <c r="DR90" s="25" t="s">
        <v>25</v>
      </c>
      <c r="DS90" s="25" t="s">
        <v>30</v>
      </c>
      <c r="DT90" s="25" t="s">
        <v>12</v>
      </c>
      <c r="DU90" s="26" t="s">
        <v>32</v>
      </c>
      <c r="DV90" s="20"/>
      <c r="DW90" s="48"/>
      <c r="DY90" s="47"/>
      <c r="DZ90" s="19"/>
      <c r="EA90" s="4">
        <f>G36</f>
        <v>23</v>
      </c>
      <c r="EB90" s="5">
        <f>G32</f>
        <v>19</v>
      </c>
      <c r="EC90" s="5">
        <f>G28</f>
        <v>15</v>
      </c>
      <c r="ED90" s="5">
        <f>G20</f>
        <v>7</v>
      </c>
      <c r="EE90" s="6">
        <f>G14</f>
        <v>1</v>
      </c>
      <c r="EF90" s="53">
        <f t="shared" si="354"/>
        <v>65</v>
      </c>
      <c r="EG90" s="20"/>
      <c r="EH90" s="24" t="s">
        <v>26</v>
      </c>
      <c r="EI90" s="25" t="s">
        <v>25</v>
      </c>
      <c r="EJ90" s="25" t="s">
        <v>30</v>
      </c>
      <c r="EK90" s="25" t="s">
        <v>27</v>
      </c>
      <c r="EL90" s="26" t="s">
        <v>32</v>
      </c>
      <c r="EM90" s="20"/>
      <c r="EN90" s="48"/>
      <c r="EP90" s="47"/>
      <c r="EQ90" s="19"/>
      <c r="ER90" s="4">
        <f>G36</f>
        <v>23</v>
      </c>
      <c r="ES90" s="5">
        <f>G32</f>
        <v>19</v>
      </c>
      <c r="ET90" s="5">
        <f>G24</f>
        <v>11</v>
      </c>
      <c r="EU90" s="5">
        <f>G23</f>
        <v>10</v>
      </c>
      <c r="EV90" s="6">
        <f>G15</f>
        <v>2</v>
      </c>
      <c r="EW90" s="53">
        <f t="shared" si="355"/>
        <v>65</v>
      </c>
      <c r="EX90" s="20"/>
      <c r="EY90" s="24" t="s">
        <v>26</v>
      </c>
      <c r="EZ90" s="25" t="s">
        <v>25</v>
      </c>
      <c r="FA90" s="25" t="s">
        <v>29</v>
      </c>
      <c r="FB90" s="25" t="s">
        <v>20</v>
      </c>
      <c r="FC90" s="26" t="s">
        <v>9</v>
      </c>
      <c r="FD90" s="20"/>
      <c r="FE90" s="48"/>
      <c r="FG90" s="47"/>
      <c r="FH90" s="19"/>
      <c r="FI90" s="4">
        <f>G38</f>
        <v>25</v>
      </c>
      <c r="FJ90" s="5">
        <f>G32</f>
        <v>19</v>
      </c>
      <c r="FK90" s="5">
        <f>G24</f>
        <v>11</v>
      </c>
      <c r="FL90" s="5">
        <f>G21</f>
        <v>8</v>
      </c>
      <c r="FM90" s="6">
        <f>G15</f>
        <v>2</v>
      </c>
      <c r="FN90" s="53">
        <f t="shared" si="356"/>
        <v>65</v>
      </c>
      <c r="FO90" s="20"/>
      <c r="FP90" s="24" t="s">
        <v>16</v>
      </c>
      <c r="FQ90" s="25" t="s">
        <v>25</v>
      </c>
      <c r="FR90" s="25" t="s">
        <v>29</v>
      </c>
      <c r="FS90" s="25" t="s">
        <v>12</v>
      </c>
      <c r="FT90" s="26" t="s">
        <v>9</v>
      </c>
      <c r="FU90" s="20"/>
      <c r="FV90" s="48"/>
    </row>
    <row r="91" spans="10:178" x14ac:dyDescent="0.2">
      <c r="J91" s="47"/>
      <c r="K91" s="19"/>
      <c r="L91" s="4">
        <f>G22</f>
        <v>9</v>
      </c>
      <c r="M91" s="5">
        <f>G15</f>
        <v>2</v>
      </c>
      <c r="N91" s="5">
        <f>G38</f>
        <v>25</v>
      </c>
      <c r="O91" s="5">
        <f>G29</f>
        <v>16</v>
      </c>
      <c r="P91" s="6">
        <f>G26</f>
        <v>13</v>
      </c>
      <c r="Q91" s="53">
        <f t="shared" si="347"/>
        <v>65</v>
      </c>
      <c r="R91" s="20"/>
      <c r="S91" s="24" t="s">
        <v>33</v>
      </c>
      <c r="T91" s="25" t="s">
        <v>9</v>
      </c>
      <c r="U91" s="25" t="s">
        <v>16</v>
      </c>
      <c r="V91" s="25" t="s">
        <v>17</v>
      </c>
      <c r="W91" s="26" t="s">
        <v>21</v>
      </c>
      <c r="X91" s="20"/>
      <c r="Y91" s="48"/>
      <c r="AA91" s="47"/>
      <c r="AB91" s="19"/>
      <c r="AC91" s="4">
        <f>G22</f>
        <v>9</v>
      </c>
      <c r="AD91" s="5">
        <f>G14</f>
        <v>1</v>
      </c>
      <c r="AE91" s="5">
        <f>G38</f>
        <v>25</v>
      </c>
      <c r="AF91" s="5">
        <f>G30</f>
        <v>17</v>
      </c>
      <c r="AG91" s="6">
        <f>G26</f>
        <v>13</v>
      </c>
      <c r="AH91" s="53">
        <f t="shared" si="348"/>
        <v>65</v>
      </c>
      <c r="AI91" s="20"/>
      <c r="AJ91" s="24" t="s">
        <v>33</v>
      </c>
      <c r="AK91" s="25" t="s">
        <v>32</v>
      </c>
      <c r="AL91" s="25" t="s">
        <v>16</v>
      </c>
      <c r="AM91" s="25" t="s">
        <v>28</v>
      </c>
      <c r="AN91" s="26" t="s">
        <v>21</v>
      </c>
      <c r="AO91" s="20"/>
      <c r="AP91" s="48"/>
      <c r="AR91" s="47"/>
      <c r="AS91" s="19"/>
      <c r="AT91" s="4">
        <f>G20</f>
        <v>7</v>
      </c>
      <c r="AU91" s="5">
        <f>G18</f>
        <v>5</v>
      </c>
      <c r="AV91" s="5">
        <f>G34</f>
        <v>21</v>
      </c>
      <c r="AW91" s="5">
        <f>G31</f>
        <v>18</v>
      </c>
      <c r="AX91" s="6">
        <f>G27</f>
        <v>14</v>
      </c>
      <c r="AY91" s="53">
        <f t="shared" si="349"/>
        <v>65</v>
      </c>
      <c r="AZ91" s="20"/>
      <c r="BA91" s="24" t="s">
        <v>27</v>
      </c>
      <c r="BB91" s="25" t="s">
        <v>31</v>
      </c>
      <c r="BC91" s="25" t="s">
        <v>11</v>
      </c>
      <c r="BD91" s="25" t="s">
        <v>18</v>
      </c>
      <c r="BE91" s="26" t="s">
        <v>10</v>
      </c>
      <c r="BF91" s="20"/>
      <c r="BG91" s="48"/>
      <c r="BI91" s="47"/>
      <c r="BJ91" s="19"/>
      <c r="BK91" s="4">
        <f>G20</f>
        <v>7</v>
      </c>
      <c r="BL91" s="5">
        <f>G16</f>
        <v>3</v>
      </c>
      <c r="BM91" s="5">
        <f>G34</f>
        <v>21</v>
      </c>
      <c r="BN91" s="5">
        <f>G33</f>
        <v>20</v>
      </c>
      <c r="BO91" s="6">
        <f>G27</f>
        <v>14</v>
      </c>
      <c r="BP91" s="53">
        <f t="shared" si="350"/>
        <v>65</v>
      </c>
      <c r="BQ91" s="20"/>
      <c r="BR91" s="24" t="s">
        <v>27</v>
      </c>
      <c r="BS91" s="25" t="s">
        <v>24</v>
      </c>
      <c r="BT91" s="25" t="s">
        <v>11</v>
      </c>
      <c r="BU91" s="25" t="s">
        <v>13</v>
      </c>
      <c r="BV91" s="26" t="s">
        <v>10</v>
      </c>
      <c r="BW91" s="20"/>
      <c r="BX91" s="48"/>
      <c r="BZ91" s="47"/>
      <c r="CA91" s="19"/>
      <c r="CB91" s="4">
        <f>G21</f>
        <v>8</v>
      </c>
      <c r="CC91" s="5">
        <f>G18</f>
        <v>5</v>
      </c>
      <c r="CD91" s="5">
        <f>G34</f>
        <v>21</v>
      </c>
      <c r="CE91" s="5">
        <f>G30</f>
        <v>17</v>
      </c>
      <c r="CF91" s="6">
        <f>G27</f>
        <v>14</v>
      </c>
      <c r="CG91" s="53">
        <f t="shared" si="351"/>
        <v>65</v>
      </c>
      <c r="CH91" s="20"/>
      <c r="CI91" s="24" t="s">
        <v>12</v>
      </c>
      <c r="CJ91" s="25" t="s">
        <v>31</v>
      </c>
      <c r="CK91" s="25" t="s">
        <v>11</v>
      </c>
      <c r="CL91" s="25" t="s">
        <v>28</v>
      </c>
      <c r="CM91" s="26" t="s">
        <v>10</v>
      </c>
      <c r="CN91" s="20"/>
      <c r="CO91" s="48"/>
      <c r="CQ91" s="47"/>
      <c r="CR91" s="19"/>
      <c r="CS91" s="4">
        <f>G21</f>
        <v>8</v>
      </c>
      <c r="CT91" s="5">
        <f>G15</f>
        <v>2</v>
      </c>
      <c r="CU91" s="5">
        <f>G34</f>
        <v>21</v>
      </c>
      <c r="CV91" s="5">
        <f>G33</f>
        <v>20</v>
      </c>
      <c r="CW91" s="6">
        <f>G27</f>
        <v>14</v>
      </c>
      <c r="CX91" s="53">
        <f t="shared" si="352"/>
        <v>65</v>
      </c>
      <c r="CY91" s="20"/>
      <c r="CZ91" s="24" t="s">
        <v>12</v>
      </c>
      <c r="DA91" s="25" t="s">
        <v>9</v>
      </c>
      <c r="DB91" s="25" t="s">
        <v>11</v>
      </c>
      <c r="DC91" s="25" t="s">
        <v>13</v>
      </c>
      <c r="DD91" s="26" t="s">
        <v>10</v>
      </c>
      <c r="DE91" s="20"/>
      <c r="DF91" s="48"/>
      <c r="DH91" s="47"/>
      <c r="DI91" s="19"/>
      <c r="DJ91" s="4">
        <f>G23</f>
        <v>10</v>
      </c>
      <c r="DK91" s="5">
        <f>G16</f>
        <v>3</v>
      </c>
      <c r="DL91" s="5">
        <f>G34</f>
        <v>21</v>
      </c>
      <c r="DM91" s="5">
        <f>G30</f>
        <v>17</v>
      </c>
      <c r="DN91" s="6">
        <f>G27</f>
        <v>14</v>
      </c>
      <c r="DO91" s="53">
        <f t="shared" si="353"/>
        <v>65</v>
      </c>
      <c r="DP91" s="20"/>
      <c r="DQ91" s="24" t="s">
        <v>20</v>
      </c>
      <c r="DR91" s="25" t="s">
        <v>24</v>
      </c>
      <c r="DS91" s="25" t="s">
        <v>11</v>
      </c>
      <c r="DT91" s="25" t="s">
        <v>28</v>
      </c>
      <c r="DU91" s="26" t="s">
        <v>10</v>
      </c>
      <c r="DV91" s="20"/>
      <c r="DW91" s="48"/>
      <c r="DY91" s="47"/>
      <c r="DZ91" s="19"/>
      <c r="EA91" s="4">
        <f>G23</f>
        <v>10</v>
      </c>
      <c r="EB91" s="5">
        <f>G15</f>
        <v>2</v>
      </c>
      <c r="EC91" s="5">
        <f>G34</f>
        <v>21</v>
      </c>
      <c r="ED91" s="5">
        <f>G31</f>
        <v>18</v>
      </c>
      <c r="EE91" s="6">
        <f>G35</f>
        <v>22</v>
      </c>
      <c r="EF91" s="53">
        <f t="shared" si="354"/>
        <v>73</v>
      </c>
      <c r="EG91" s="20"/>
      <c r="EH91" s="24" t="s">
        <v>20</v>
      </c>
      <c r="EI91" s="25" t="s">
        <v>9</v>
      </c>
      <c r="EJ91" s="25" t="s">
        <v>11</v>
      </c>
      <c r="EK91" s="25" t="s">
        <v>18</v>
      </c>
      <c r="EL91" s="26" t="s">
        <v>10</v>
      </c>
      <c r="EM91" s="20"/>
      <c r="EN91" s="48"/>
      <c r="EP91" s="47"/>
      <c r="EQ91" s="19"/>
      <c r="ER91" s="4">
        <f>G19</f>
        <v>6</v>
      </c>
      <c r="ES91" s="5">
        <f>G18</f>
        <v>5</v>
      </c>
      <c r="ET91" s="5">
        <f>G35</f>
        <v>22</v>
      </c>
      <c r="EU91" s="5">
        <f>G31</f>
        <v>18</v>
      </c>
      <c r="EV91" s="6">
        <f>G27</f>
        <v>14</v>
      </c>
      <c r="EW91" s="53">
        <f t="shared" si="355"/>
        <v>65</v>
      </c>
      <c r="EX91" s="20"/>
      <c r="EY91" s="24" t="s">
        <v>19</v>
      </c>
      <c r="EZ91" s="25" t="s">
        <v>31</v>
      </c>
      <c r="FA91" s="25" t="s">
        <v>23</v>
      </c>
      <c r="FB91" s="25" t="s">
        <v>18</v>
      </c>
      <c r="FC91" s="26" t="s">
        <v>10</v>
      </c>
      <c r="FD91" s="20"/>
      <c r="FE91" s="48"/>
      <c r="FG91" s="47"/>
      <c r="FH91" s="19"/>
      <c r="FI91" s="4">
        <f>G19</f>
        <v>6</v>
      </c>
      <c r="FJ91" s="5">
        <f>G16</f>
        <v>3</v>
      </c>
      <c r="FK91" s="5">
        <f>G35</f>
        <v>22</v>
      </c>
      <c r="FL91" s="5">
        <f>G33</f>
        <v>20</v>
      </c>
      <c r="FM91" s="6">
        <f>G27</f>
        <v>14</v>
      </c>
      <c r="FN91" s="53">
        <f t="shared" si="356"/>
        <v>65</v>
      </c>
      <c r="FO91" s="20"/>
      <c r="FP91" s="24" t="s">
        <v>19</v>
      </c>
      <c r="FQ91" s="25" t="s">
        <v>24</v>
      </c>
      <c r="FR91" s="25" t="s">
        <v>23</v>
      </c>
      <c r="FS91" s="25" t="s">
        <v>13</v>
      </c>
      <c r="FT91" s="26" t="s">
        <v>10</v>
      </c>
      <c r="FU91" s="20"/>
      <c r="FV91" s="48"/>
    </row>
    <row r="92" spans="10:178" ht="13.5" thickBot="1" x14ac:dyDescent="0.25">
      <c r="J92" s="47"/>
      <c r="K92" s="19"/>
      <c r="L92" s="7">
        <f>G33</f>
        <v>20</v>
      </c>
      <c r="M92" s="8">
        <f>G24</f>
        <v>11</v>
      </c>
      <c r="N92" s="8">
        <f>G21</f>
        <v>8</v>
      </c>
      <c r="O92" s="8">
        <f>G17</f>
        <v>4</v>
      </c>
      <c r="P92" s="9">
        <f>G35</f>
        <v>22</v>
      </c>
      <c r="Q92" s="53">
        <f t="shared" si="347"/>
        <v>65</v>
      </c>
      <c r="R92" s="20"/>
      <c r="S92" s="27" t="s">
        <v>13</v>
      </c>
      <c r="T92" s="28" t="s">
        <v>29</v>
      </c>
      <c r="U92" s="28" t="s">
        <v>12</v>
      </c>
      <c r="V92" s="28" t="s">
        <v>14</v>
      </c>
      <c r="W92" s="29" t="s">
        <v>23</v>
      </c>
      <c r="X92" s="20"/>
      <c r="Y92" s="48"/>
      <c r="AA92" s="47"/>
      <c r="AB92" s="19"/>
      <c r="AC92" s="7">
        <f>G33</f>
        <v>20</v>
      </c>
      <c r="AD92" s="8">
        <f>G25</f>
        <v>12</v>
      </c>
      <c r="AE92" s="8">
        <f>G21</f>
        <v>8</v>
      </c>
      <c r="AF92" s="8">
        <f>G17</f>
        <v>4</v>
      </c>
      <c r="AG92" s="9">
        <f>G34</f>
        <v>21</v>
      </c>
      <c r="AH92" s="53">
        <f t="shared" si="348"/>
        <v>65</v>
      </c>
      <c r="AI92" s="20"/>
      <c r="AJ92" s="27" t="s">
        <v>13</v>
      </c>
      <c r="AK92" s="28" t="s">
        <v>15</v>
      </c>
      <c r="AL92" s="28" t="s">
        <v>12</v>
      </c>
      <c r="AM92" s="28" t="s">
        <v>14</v>
      </c>
      <c r="AN92" s="29" t="s">
        <v>11</v>
      </c>
      <c r="AO92" s="20"/>
      <c r="AP92" s="48"/>
      <c r="AR92" s="47"/>
      <c r="AS92" s="19"/>
      <c r="AT92" s="7">
        <f>G29</f>
        <v>16</v>
      </c>
      <c r="AU92" s="8">
        <f>G26</f>
        <v>13</v>
      </c>
      <c r="AV92" s="8">
        <f>G22</f>
        <v>9</v>
      </c>
      <c r="AW92" s="8">
        <f>G15</f>
        <v>2</v>
      </c>
      <c r="AX92" s="9">
        <f>G38</f>
        <v>25</v>
      </c>
      <c r="AY92" s="53">
        <f t="shared" si="349"/>
        <v>65</v>
      </c>
      <c r="AZ92" s="20"/>
      <c r="BA92" s="27" t="s">
        <v>17</v>
      </c>
      <c r="BB92" s="28" t="s">
        <v>21</v>
      </c>
      <c r="BC92" s="28" t="s">
        <v>33</v>
      </c>
      <c r="BD92" s="28" t="s">
        <v>9</v>
      </c>
      <c r="BE92" s="29" t="s">
        <v>16</v>
      </c>
      <c r="BF92" s="20"/>
      <c r="BG92" s="48"/>
      <c r="BI92" s="47"/>
      <c r="BJ92" s="19"/>
      <c r="BK92" s="7">
        <f>G29</f>
        <v>16</v>
      </c>
      <c r="BL92" s="8">
        <f>G28</f>
        <v>15</v>
      </c>
      <c r="BM92" s="8">
        <f>G22</f>
        <v>9</v>
      </c>
      <c r="BN92" s="8">
        <f>G15</f>
        <v>2</v>
      </c>
      <c r="BO92" s="9">
        <f>G36</f>
        <v>23</v>
      </c>
      <c r="BP92" s="53">
        <f t="shared" si="350"/>
        <v>65</v>
      </c>
      <c r="BQ92" s="20"/>
      <c r="BR92" s="27" t="s">
        <v>17</v>
      </c>
      <c r="BS92" s="28" t="s">
        <v>30</v>
      </c>
      <c r="BT92" s="28" t="s">
        <v>33</v>
      </c>
      <c r="BU92" s="28" t="s">
        <v>9</v>
      </c>
      <c r="BV92" s="29" t="s">
        <v>26</v>
      </c>
      <c r="BW92" s="20"/>
      <c r="BX92" s="48"/>
      <c r="BZ92" s="47"/>
      <c r="CA92" s="19"/>
      <c r="CB92" s="7">
        <f>G29</f>
        <v>16</v>
      </c>
      <c r="CC92" s="8">
        <f>G25</f>
        <v>12</v>
      </c>
      <c r="CD92" s="8">
        <f>G22</f>
        <v>9</v>
      </c>
      <c r="CE92" s="8">
        <f>G16</f>
        <v>3</v>
      </c>
      <c r="CF92" s="9">
        <f>G38</f>
        <v>25</v>
      </c>
      <c r="CG92" s="53">
        <f t="shared" si="351"/>
        <v>65</v>
      </c>
      <c r="CH92" s="20"/>
      <c r="CI92" s="27" t="s">
        <v>17</v>
      </c>
      <c r="CJ92" s="28" t="s">
        <v>15</v>
      </c>
      <c r="CK92" s="28" t="s">
        <v>33</v>
      </c>
      <c r="CL92" s="28" t="s">
        <v>24</v>
      </c>
      <c r="CM92" s="29" t="s">
        <v>16</v>
      </c>
      <c r="CN92" s="20"/>
      <c r="CO92" s="48"/>
      <c r="CQ92" s="47"/>
      <c r="CR92" s="19"/>
      <c r="CS92" s="7">
        <f>G29</f>
        <v>16</v>
      </c>
      <c r="CT92" s="8">
        <f>G28</f>
        <v>15</v>
      </c>
      <c r="CU92" s="8">
        <f>G22</f>
        <v>9</v>
      </c>
      <c r="CV92" s="8">
        <f>G16</f>
        <v>3</v>
      </c>
      <c r="CW92" s="9">
        <f>G35</f>
        <v>22</v>
      </c>
      <c r="CX92" s="53">
        <f t="shared" si="352"/>
        <v>65</v>
      </c>
      <c r="CY92" s="20"/>
      <c r="CZ92" s="27" t="s">
        <v>17</v>
      </c>
      <c r="DA92" s="28" t="s">
        <v>30</v>
      </c>
      <c r="DB92" s="28" t="s">
        <v>33</v>
      </c>
      <c r="DC92" s="28" t="s">
        <v>24</v>
      </c>
      <c r="DD92" s="29" t="s">
        <v>23</v>
      </c>
      <c r="DE92" s="20"/>
      <c r="DF92" s="48"/>
      <c r="DH92" s="47"/>
      <c r="DI92" s="19"/>
      <c r="DJ92" s="7">
        <f>G29</f>
        <v>16</v>
      </c>
      <c r="DK92" s="8">
        <f>G25</f>
        <v>12</v>
      </c>
      <c r="DL92" s="8">
        <f>G22</f>
        <v>9</v>
      </c>
      <c r="DM92" s="8">
        <f>G18</f>
        <v>5</v>
      </c>
      <c r="DN92" s="9">
        <f>G36</f>
        <v>23</v>
      </c>
      <c r="DO92" s="53">
        <f t="shared" si="353"/>
        <v>65</v>
      </c>
      <c r="DP92" s="20"/>
      <c r="DQ92" s="27" t="s">
        <v>17</v>
      </c>
      <c r="DR92" s="28" t="s">
        <v>15</v>
      </c>
      <c r="DS92" s="28" t="s">
        <v>33</v>
      </c>
      <c r="DT92" s="28" t="s">
        <v>31</v>
      </c>
      <c r="DU92" s="29" t="s">
        <v>26</v>
      </c>
      <c r="DV92" s="20"/>
      <c r="DW92" s="48"/>
      <c r="DY92" s="47"/>
      <c r="DZ92" s="19"/>
      <c r="EA92" s="7">
        <f>G29</f>
        <v>16</v>
      </c>
      <c r="EB92" s="8">
        <f>G26</f>
        <v>13</v>
      </c>
      <c r="EC92" s="8">
        <f>G22</f>
        <v>9</v>
      </c>
      <c r="ED92" s="8">
        <f>G18</f>
        <v>5</v>
      </c>
      <c r="EE92" s="9">
        <f>G35</f>
        <v>22</v>
      </c>
      <c r="EF92" s="53">
        <f t="shared" si="354"/>
        <v>65</v>
      </c>
      <c r="EG92" s="20"/>
      <c r="EH92" s="27" t="s">
        <v>17</v>
      </c>
      <c r="EI92" s="28" t="s">
        <v>21</v>
      </c>
      <c r="EJ92" s="28" t="s">
        <v>33</v>
      </c>
      <c r="EK92" s="28" t="s">
        <v>31</v>
      </c>
      <c r="EL92" s="29" t="s">
        <v>23</v>
      </c>
      <c r="EM92" s="20"/>
      <c r="EN92" s="48"/>
      <c r="EP92" s="47"/>
      <c r="EQ92" s="19"/>
      <c r="ER92" s="7">
        <f>G30</f>
        <v>17</v>
      </c>
      <c r="ES92" s="8">
        <f>G26</f>
        <v>13</v>
      </c>
      <c r="ET92" s="8">
        <f>G22</f>
        <v>9</v>
      </c>
      <c r="EU92" s="8">
        <f>G14</f>
        <v>1</v>
      </c>
      <c r="EV92" s="9">
        <f>G38</f>
        <v>25</v>
      </c>
      <c r="EW92" s="53">
        <f t="shared" si="355"/>
        <v>65</v>
      </c>
      <c r="EX92" s="20"/>
      <c r="EY92" s="27" t="s">
        <v>28</v>
      </c>
      <c r="EZ92" s="28" t="s">
        <v>21</v>
      </c>
      <c r="FA92" s="28" t="s">
        <v>33</v>
      </c>
      <c r="FB92" s="28" t="s">
        <v>32</v>
      </c>
      <c r="FC92" s="29" t="s">
        <v>16</v>
      </c>
      <c r="FD92" s="20"/>
      <c r="FE92" s="48"/>
      <c r="FG92" s="47"/>
      <c r="FH92" s="19"/>
      <c r="FI92" s="7">
        <f>G30</f>
        <v>17</v>
      </c>
      <c r="FJ92" s="8">
        <f>G28</f>
        <v>15</v>
      </c>
      <c r="FK92" s="8">
        <f>G22</f>
        <v>9</v>
      </c>
      <c r="FL92" s="8">
        <f>G14</f>
        <v>1</v>
      </c>
      <c r="FM92" s="9">
        <f>G36</f>
        <v>23</v>
      </c>
      <c r="FN92" s="53">
        <f t="shared" si="356"/>
        <v>65</v>
      </c>
      <c r="FO92" s="20"/>
      <c r="FP92" s="27" t="s">
        <v>28</v>
      </c>
      <c r="FQ92" s="28" t="s">
        <v>30</v>
      </c>
      <c r="FR92" s="28" t="s">
        <v>33</v>
      </c>
      <c r="FS92" s="28" t="s">
        <v>32</v>
      </c>
      <c r="FT92" s="29" t="s">
        <v>26</v>
      </c>
      <c r="FU92" s="20"/>
      <c r="FV92" s="48"/>
    </row>
    <row r="93" spans="10:178" x14ac:dyDescent="0.2">
      <c r="J93" s="47"/>
      <c r="K93" s="19"/>
      <c r="L93" s="55">
        <f>SUM(L88:L92)</f>
        <v>65</v>
      </c>
      <c r="M93" s="56">
        <f t="shared" ref="M93" si="357">SUM(M88:M92)</f>
        <v>65</v>
      </c>
      <c r="N93" s="56">
        <f t="shared" ref="N93" si="358">SUM(N88:N92)</f>
        <v>65</v>
      </c>
      <c r="O93" s="56">
        <f t="shared" ref="O93" si="359">SUM(O88:O92)</f>
        <v>65</v>
      </c>
      <c r="P93" s="56">
        <f t="shared" ref="P93" si="360">SUM(P88:P92)</f>
        <v>65</v>
      </c>
      <c r="Q93" s="10">
        <f>SUM(L88,M89,N90,O91,P92)</f>
        <v>65</v>
      </c>
      <c r="R93" s="30"/>
      <c r="S93" s="15"/>
      <c r="T93" s="15"/>
      <c r="U93" s="15"/>
      <c r="V93" s="15"/>
      <c r="W93" s="15"/>
      <c r="X93" s="20"/>
      <c r="Y93" s="48"/>
      <c r="AA93" s="47"/>
      <c r="AB93" s="19"/>
      <c r="AC93" s="55">
        <f>SUM(AC88:AC92)</f>
        <v>65</v>
      </c>
      <c r="AD93" s="56">
        <f t="shared" ref="AD93" si="361">SUM(AD88:AD92)</f>
        <v>65</v>
      </c>
      <c r="AE93" s="56">
        <f t="shared" ref="AE93" si="362">SUM(AE88:AE92)</f>
        <v>65</v>
      </c>
      <c r="AF93" s="56">
        <f t="shared" ref="AF93" si="363">SUM(AF88:AF92)</f>
        <v>65</v>
      </c>
      <c r="AG93" s="56">
        <f t="shared" ref="AG93" si="364">SUM(AG88:AG92)</f>
        <v>65</v>
      </c>
      <c r="AH93" s="10">
        <f>SUM(AC88,AD89,AE90,AF91,AG92)</f>
        <v>65</v>
      </c>
      <c r="AI93" s="30"/>
      <c r="AJ93" s="15"/>
      <c r="AK93" s="15"/>
      <c r="AL93" s="15"/>
      <c r="AM93" s="15"/>
      <c r="AN93" s="15"/>
      <c r="AO93" s="20"/>
      <c r="AP93" s="48"/>
      <c r="AR93" s="47"/>
      <c r="AS93" s="19"/>
      <c r="AT93" s="55">
        <f>SUM(AT88:AT92)</f>
        <v>65</v>
      </c>
      <c r="AU93" s="56">
        <f t="shared" ref="AU93" si="365">SUM(AU88:AU92)</f>
        <v>65</v>
      </c>
      <c r="AV93" s="56">
        <f t="shared" ref="AV93" si="366">SUM(AV88:AV92)</f>
        <v>65</v>
      </c>
      <c r="AW93" s="56">
        <f t="shared" ref="AW93" si="367">SUM(AW88:AW92)</f>
        <v>65</v>
      </c>
      <c r="AX93" s="56">
        <f t="shared" ref="AX93" si="368">SUM(AX88:AX92)</f>
        <v>65</v>
      </c>
      <c r="AY93" s="10">
        <f>SUM(AT88,AU89,AV90,AW91,AX92)</f>
        <v>65</v>
      </c>
      <c r="AZ93" s="30"/>
      <c r="BA93" s="15"/>
      <c r="BB93" s="15"/>
      <c r="BC93" s="15"/>
      <c r="BD93" s="15"/>
      <c r="BE93" s="15"/>
      <c r="BF93" s="20"/>
      <c r="BG93" s="48"/>
      <c r="BI93" s="47"/>
      <c r="BJ93" s="19"/>
      <c r="BK93" s="55">
        <f>SUM(BK88:BK92)</f>
        <v>65</v>
      </c>
      <c r="BL93" s="56">
        <f t="shared" ref="BL93" si="369">SUM(BL88:BL92)</f>
        <v>65</v>
      </c>
      <c r="BM93" s="56">
        <f t="shared" ref="BM93" si="370">SUM(BM88:BM92)</f>
        <v>65</v>
      </c>
      <c r="BN93" s="56">
        <f t="shared" ref="BN93" si="371">SUM(BN88:BN92)</f>
        <v>65</v>
      </c>
      <c r="BO93" s="56">
        <f t="shared" ref="BO93" si="372">SUM(BO88:BO92)</f>
        <v>65</v>
      </c>
      <c r="BP93" s="10">
        <f>SUM(BK88,BL89,BM90,BN91,BO92)</f>
        <v>65</v>
      </c>
      <c r="BQ93" s="30"/>
      <c r="BR93" s="15"/>
      <c r="BS93" s="15"/>
      <c r="BT93" s="15"/>
      <c r="BU93" s="15"/>
      <c r="BV93" s="15"/>
      <c r="BW93" s="20"/>
      <c r="BX93" s="48"/>
      <c r="BZ93" s="47"/>
      <c r="CA93" s="19"/>
      <c r="CB93" s="55">
        <f>SUM(CB88:CB92)</f>
        <v>65</v>
      </c>
      <c r="CC93" s="56">
        <f t="shared" ref="CC93" si="373">SUM(CC88:CC92)</f>
        <v>65</v>
      </c>
      <c r="CD93" s="56">
        <f t="shared" ref="CD93" si="374">SUM(CD88:CD92)</f>
        <v>65</v>
      </c>
      <c r="CE93" s="56">
        <f t="shared" ref="CE93" si="375">SUM(CE88:CE92)</f>
        <v>65</v>
      </c>
      <c r="CF93" s="56">
        <f t="shared" ref="CF93" si="376">SUM(CF88:CF92)</f>
        <v>65</v>
      </c>
      <c r="CG93" s="10">
        <f>SUM(CB88,CC89,CD90,CE91,CF92)</f>
        <v>65</v>
      </c>
      <c r="CH93" s="30"/>
      <c r="CI93" s="15"/>
      <c r="CJ93" s="15"/>
      <c r="CK93" s="15"/>
      <c r="CL93" s="15"/>
      <c r="CM93" s="15"/>
      <c r="CN93" s="20"/>
      <c r="CO93" s="48"/>
      <c r="CQ93" s="47"/>
      <c r="CR93" s="19"/>
      <c r="CS93" s="55">
        <f>SUM(CS88:CS92)</f>
        <v>65</v>
      </c>
      <c r="CT93" s="56">
        <f t="shared" ref="CT93" si="377">SUM(CT88:CT92)</f>
        <v>65</v>
      </c>
      <c r="CU93" s="56">
        <f t="shared" ref="CU93" si="378">SUM(CU88:CU92)</f>
        <v>65</v>
      </c>
      <c r="CV93" s="56">
        <f t="shared" ref="CV93" si="379">SUM(CV88:CV92)</f>
        <v>65</v>
      </c>
      <c r="CW93" s="56">
        <f t="shared" ref="CW93" si="380">SUM(CW88:CW92)</f>
        <v>65</v>
      </c>
      <c r="CX93" s="10">
        <f>SUMSQ(CS88,CT89,CU90,CV91,CW92)</f>
        <v>1105</v>
      </c>
      <c r="CY93" s="30"/>
      <c r="CZ93" s="15"/>
      <c r="DA93" s="15"/>
      <c r="DB93" s="15"/>
      <c r="DC93" s="15"/>
      <c r="DD93" s="15"/>
      <c r="DE93" s="20"/>
      <c r="DF93" s="48"/>
      <c r="DH93" s="47"/>
      <c r="DI93" s="19"/>
      <c r="DJ93" s="55">
        <f>SUM(DJ88:DJ92)</f>
        <v>65</v>
      </c>
      <c r="DK93" s="56">
        <f t="shared" ref="DK93" si="381">SUM(DK88:DK92)</f>
        <v>65</v>
      </c>
      <c r="DL93" s="56">
        <f t="shared" ref="DL93" si="382">SUM(DL88:DL92)</f>
        <v>65</v>
      </c>
      <c r="DM93" s="56">
        <f t="shared" ref="DM93" si="383">SUM(DM88:DM92)</f>
        <v>65</v>
      </c>
      <c r="DN93" s="56">
        <f t="shared" ref="DN93" si="384">SUM(DN88:DN92)</f>
        <v>65</v>
      </c>
      <c r="DO93" s="10">
        <f>SUM(DJ88,DK89,DL90,DM91,DN92)</f>
        <v>65</v>
      </c>
      <c r="DP93" s="30"/>
      <c r="DQ93" s="15"/>
      <c r="DR93" s="15"/>
      <c r="DS93" s="15"/>
      <c r="DT93" s="15"/>
      <c r="DU93" s="15"/>
      <c r="DV93" s="20"/>
      <c r="DW93" s="48"/>
      <c r="DY93" s="47"/>
      <c r="DZ93" s="19"/>
      <c r="EA93" s="55">
        <f>SUM(EA88:EA92)</f>
        <v>65</v>
      </c>
      <c r="EB93" s="56">
        <f t="shared" ref="EB93" si="385">SUM(EB88:EB92)</f>
        <v>65</v>
      </c>
      <c r="EC93" s="56">
        <f t="shared" ref="EC93" si="386">SUM(EC88:EC92)</f>
        <v>65</v>
      </c>
      <c r="ED93" s="56">
        <f t="shared" ref="ED93" si="387">SUM(ED88:ED92)</f>
        <v>65</v>
      </c>
      <c r="EE93" s="56">
        <f t="shared" ref="EE93" si="388">SUM(EE88:EE92)</f>
        <v>73</v>
      </c>
      <c r="EF93" s="10">
        <f>SUM(EA88,EB89,EC90,ED91,EE92)</f>
        <v>65</v>
      </c>
      <c r="EG93" s="30"/>
      <c r="EH93" s="15"/>
      <c r="EI93" s="15"/>
      <c r="EJ93" s="15"/>
      <c r="EK93" s="15"/>
      <c r="EL93" s="15"/>
      <c r="EM93" s="20"/>
      <c r="EN93" s="48"/>
      <c r="EP93" s="47"/>
      <c r="EQ93" s="19"/>
      <c r="ER93" s="55">
        <f>SUM(ER88:ER92)</f>
        <v>65</v>
      </c>
      <c r="ES93" s="56">
        <f t="shared" ref="ES93" si="389">SUM(ES88:ES92)</f>
        <v>65</v>
      </c>
      <c r="ET93" s="56">
        <f t="shared" ref="ET93" si="390">SUM(ET88:ET92)</f>
        <v>65</v>
      </c>
      <c r="EU93" s="56">
        <f t="shared" ref="EU93" si="391">SUM(EU88:EU92)</f>
        <v>65</v>
      </c>
      <c r="EV93" s="56">
        <f t="shared" ref="EV93" si="392">SUM(EV88:EV92)</f>
        <v>65</v>
      </c>
      <c r="EW93" s="10">
        <f>SUM(ER88,ES89,ET90,EU91,EV92)</f>
        <v>65</v>
      </c>
      <c r="EX93" s="30"/>
      <c r="EY93" s="15"/>
      <c r="EZ93" s="15"/>
      <c r="FA93" s="15"/>
      <c r="FB93" s="15"/>
      <c r="FC93" s="15"/>
      <c r="FD93" s="20"/>
      <c r="FE93" s="48"/>
      <c r="FG93" s="47"/>
      <c r="FH93" s="19"/>
      <c r="FI93" s="55">
        <f>SUM(FI88:FI92)</f>
        <v>65</v>
      </c>
      <c r="FJ93" s="56">
        <f t="shared" ref="FJ93" si="393">SUM(FJ88:FJ92)</f>
        <v>65</v>
      </c>
      <c r="FK93" s="56">
        <f t="shared" ref="FK93" si="394">SUM(FK88:FK92)</f>
        <v>65</v>
      </c>
      <c r="FL93" s="56">
        <f t="shared" ref="FL93" si="395">SUM(FL88:FL92)</f>
        <v>65</v>
      </c>
      <c r="FM93" s="56">
        <f t="shared" ref="FM93" si="396">SUM(FM88:FM92)</f>
        <v>65</v>
      </c>
      <c r="FN93" s="10">
        <f>SUM(FI88,FJ89,FK90,FL91,FM92)</f>
        <v>65</v>
      </c>
      <c r="FO93" s="30"/>
      <c r="FP93" s="15"/>
      <c r="FQ93" s="15"/>
      <c r="FR93" s="15"/>
      <c r="FS93" s="15"/>
      <c r="FT93" s="15"/>
      <c r="FU93" s="20"/>
      <c r="FV93" s="48"/>
    </row>
    <row r="94" spans="10:178" ht="13.5" thickBot="1" x14ac:dyDescent="0.25">
      <c r="J94" s="47"/>
      <c r="K94" s="19"/>
      <c r="L94" s="83">
        <f>L88+P88+L92+P92+N90</f>
        <v>65</v>
      </c>
      <c r="M94" s="84">
        <f>N88+L90+P90+N92+N90</f>
        <v>65</v>
      </c>
      <c r="N94" s="85">
        <f>M89+O89+M91+O91+N90</f>
        <v>65</v>
      </c>
      <c r="O94" s="86">
        <f>N89+M90+O90+N91+N90</f>
        <v>65</v>
      </c>
      <c r="P94" s="11"/>
      <c r="Q94" s="12">
        <f>SUM(L92,M91,N90,O89,P88)</f>
        <v>65</v>
      </c>
      <c r="R94" s="30"/>
      <c r="S94" s="25" t="s">
        <v>24</v>
      </c>
      <c r="T94" s="25" t="s">
        <v>20</v>
      </c>
      <c r="U94" s="25" t="s">
        <v>10</v>
      </c>
      <c r="V94" s="25" t="s">
        <v>17</v>
      </c>
      <c r="W94" s="25" t="s">
        <v>23</v>
      </c>
      <c r="X94" s="20"/>
      <c r="Y94" s="48"/>
      <c r="AA94" s="47"/>
      <c r="AB94" s="19"/>
      <c r="AC94" s="83">
        <f>AC88+AG88+AC92+AG92+AE90</f>
        <v>65</v>
      </c>
      <c r="AD94" s="84">
        <f>AE88+AC90+AG90+AE92+AE90</f>
        <v>65</v>
      </c>
      <c r="AE94" s="85">
        <f>AD89+AF89+AD91+AF91+AE90</f>
        <v>65</v>
      </c>
      <c r="AF94" s="86">
        <f>AE89+AD90+AF90+AE91+AE90</f>
        <v>65</v>
      </c>
      <c r="AG94" s="11"/>
      <c r="AH94" s="12">
        <f>SUM(AC92,AD91,AE90,AF89,AG88)</f>
        <v>65</v>
      </c>
      <c r="AI94" s="30"/>
      <c r="AJ94" s="25" t="s">
        <v>24</v>
      </c>
      <c r="AK94" s="25" t="s">
        <v>20</v>
      </c>
      <c r="AL94" s="25" t="s">
        <v>10</v>
      </c>
      <c r="AM94" s="25" t="s">
        <v>28</v>
      </c>
      <c r="AN94" s="25" t="s">
        <v>11</v>
      </c>
      <c r="AO94" s="20"/>
      <c r="AP94" s="48"/>
      <c r="AR94" s="47"/>
      <c r="AS94" s="19"/>
      <c r="AT94" s="83">
        <f>AT88+AX88+AT92+AX92+AV90</f>
        <v>65</v>
      </c>
      <c r="AU94" s="84">
        <f>AV88+AT90+AX90+AV92+AV90</f>
        <v>65</v>
      </c>
      <c r="AV94" s="85">
        <f>AU89+AW89+AU91+AW91+AV90</f>
        <v>65</v>
      </c>
      <c r="AW94" s="86">
        <f>AV89+AU90+AW90+AV91+AV90</f>
        <v>65</v>
      </c>
      <c r="AX94" s="11"/>
      <c r="AY94" s="12">
        <f>SUM(AT92,AU91,AV90,AW89,AX88)</f>
        <v>65</v>
      </c>
      <c r="AZ94" s="30"/>
      <c r="BA94" s="25" t="s">
        <v>14</v>
      </c>
      <c r="BB94" s="25" t="s">
        <v>19</v>
      </c>
      <c r="BC94" s="25" t="s">
        <v>15</v>
      </c>
      <c r="BD94" s="25" t="s">
        <v>18</v>
      </c>
      <c r="BE94" s="25" t="s">
        <v>16</v>
      </c>
      <c r="BF94" s="20"/>
      <c r="BG94" s="48"/>
      <c r="BI94" s="47"/>
      <c r="BJ94" s="19"/>
      <c r="BK94" s="83">
        <f>BK88+BO88+BK92+BO92+BM90</f>
        <v>65</v>
      </c>
      <c r="BL94" s="84">
        <f>BM88+BK90+BO90+BM92+BM90</f>
        <v>65</v>
      </c>
      <c r="BM94" s="85">
        <f>BL89+BN89+BL91+BN91+BM90</f>
        <v>65</v>
      </c>
      <c r="BN94" s="86">
        <f>BM89+BL90+BN90+BM91+BM90</f>
        <v>65</v>
      </c>
      <c r="BO94" s="11"/>
      <c r="BP94" s="12">
        <f>SUM(BK92,BL91,BM90,BN89,BO88)</f>
        <v>65</v>
      </c>
      <c r="BQ94" s="30"/>
      <c r="BR94" s="25" t="s">
        <v>14</v>
      </c>
      <c r="BS94" s="25" t="s">
        <v>19</v>
      </c>
      <c r="BT94" s="25" t="s">
        <v>15</v>
      </c>
      <c r="BU94" s="25" t="s">
        <v>13</v>
      </c>
      <c r="BV94" s="25" t="s">
        <v>26</v>
      </c>
      <c r="BW94" s="20"/>
      <c r="BX94" s="48"/>
      <c r="BZ94" s="47"/>
      <c r="CA94" s="19"/>
      <c r="CB94" s="83">
        <f>CB88+CF88+CB92+CF92+CD90</f>
        <v>65</v>
      </c>
      <c r="CC94" s="84">
        <f>CD88+CB90+CF90+CD92+CD90</f>
        <v>65</v>
      </c>
      <c r="CD94" s="85">
        <f>CC89+CE89+CC91+CE91+CD90</f>
        <v>65</v>
      </c>
      <c r="CE94" s="86">
        <f>CD89+CC90+CE90+CD91+CD90</f>
        <v>65</v>
      </c>
      <c r="CF94" s="11"/>
      <c r="CG94" s="12">
        <f>SUM(CB92,CC91,CD90,CE89,CF88)</f>
        <v>65</v>
      </c>
      <c r="CH94" s="30"/>
      <c r="CI94" s="25" t="s">
        <v>14</v>
      </c>
      <c r="CJ94" s="25" t="s">
        <v>19</v>
      </c>
      <c r="CK94" s="25" t="s">
        <v>21</v>
      </c>
      <c r="CL94" s="25" t="s">
        <v>28</v>
      </c>
      <c r="CM94" s="25" t="s">
        <v>16</v>
      </c>
      <c r="CN94" s="20"/>
      <c r="CO94" s="48"/>
      <c r="CQ94" s="47"/>
      <c r="CR94" s="19"/>
      <c r="CS94" s="83">
        <f>CS88+CW88+CS92+CW92+CU90</f>
        <v>65</v>
      </c>
      <c r="CT94" s="84">
        <f>CU88+CS90+CW90+CU92+CU90</f>
        <v>65</v>
      </c>
      <c r="CU94" s="85">
        <f>CT89+CV89+CT91+CV91+CU90</f>
        <v>65</v>
      </c>
      <c r="CV94" s="86">
        <f>CU89+CT90+CV90+CU91+CU90</f>
        <v>65</v>
      </c>
      <c r="CW94" s="11"/>
      <c r="CX94" s="12">
        <f>SUMSQ(CS92,CT91,CU90,CV89,CW88)</f>
        <v>1105</v>
      </c>
      <c r="CY94" s="30"/>
      <c r="CZ94" s="25" t="s">
        <v>14</v>
      </c>
      <c r="DA94" s="25" t="s">
        <v>19</v>
      </c>
      <c r="DB94" s="25" t="s">
        <v>21</v>
      </c>
      <c r="DC94" s="25" t="s">
        <v>13</v>
      </c>
      <c r="DD94" s="25" t="s">
        <v>23</v>
      </c>
      <c r="DE94" s="20"/>
      <c r="DF94" s="48"/>
      <c r="DH94" s="47"/>
      <c r="DI94" s="19"/>
      <c r="DJ94" s="83">
        <f>DJ88+DN88+DJ92+DN92+DL90</f>
        <v>65</v>
      </c>
      <c r="DK94" s="84">
        <f>DL88+DJ90+DN90+DL92+DL90</f>
        <v>65</v>
      </c>
      <c r="DL94" s="85">
        <f>DK89+DM89+DK91+DM91+DL90</f>
        <v>65</v>
      </c>
      <c r="DM94" s="86">
        <f>DL89+DK90+DM90+DL91+DL90</f>
        <v>65</v>
      </c>
      <c r="DN94" s="11"/>
      <c r="DO94" s="12">
        <f>SUM(DJ92,DK91,DL90,DM89,DN88)</f>
        <v>65</v>
      </c>
      <c r="DP94" s="30"/>
      <c r="DQ94" s="25" t="s">
        <v>14</v>
      </c>
      <c r="DR94" s="25" t="s">
        <v>19</v>
      </c>
      <c r="DS94" s="25" t="s">
        <v>30</v>
      </c>
      <c r="DT94" s="25" t="s">
        <v>28</v>
      </c>
      <c r="DU94" s="25" t="s">
        <v>26</v>
      </c>
      <c r="DV94" s="20"/>
      <c r="DW94" s="48"/>
      <c r="DY94" s="47"/>
      <c r="DZ94" s="19"/>
      <c r="EA94" s="83">
        <f>EA88+EE88+EA92+EE92+EC90</f>
        <v>65</v>
      </c>
      <c r="EB94" s="84">
        <f>EC88+EA90+EE90+EC92+EC90</f>
        <v>65</v>
      </c>
      <c r="EC94" s="85">
        <f>EB89+ED89+EB91+ED91+EC90</f>
        <v>65</v>
      </c>
      <c r="ED94" s="86">
        <f>EC89+EB90+ED90+EC91+EC90</f>
        <v>65</v>
      </c>
      <c r="EE94" s="11"/>
      <c r="EF94" s="12">
        <f>SUM(EA92,EB91,EC90,ED89,EE88)</f>
        <v>65</v>
      </c>
      <c r="EG94" s="30"/>
      <c r="EH94" s="25" t="s">
        <v>14</v>
      </c>
      <c r="EI94" s="25" t="s">
        <v>19</v>
      </c>
      <c r="EJ94" s="25" t="s">
        <v>30</v>
      </c>
      <c r="EK94" s="25" t="s">
        <v>18</v>
      </c>
      <c r="EL94" s="25" t="s">
        <v>23</v>
      </c>
      <c r="EM94" s="20"/>
      <c r="EN94" s="48"/>
      <c r="EP94" s="47"/>
      <c r="EQ94" s="19"/>
      <c r="ER94" s="83">
        <f>ER88+EV88+ER92+EV92+ET90</f>
        <v>65</v>
      </c>
      <c r="ES94" s="84">
        <f>ET88+ER90+EV90+ET92+ET90</f>
        <v>65</v>
      </c>
      <c r="ET94" s="85">
        <f>ES89+EU89+ES91+EU91+ET90</f>
        <v>65</v>
      </c>
      <c r="EU94" s="86">
        <f>ET89+ES90+EU90+ET91+ET90</f>
        <v>65</v>
      </c>
      <c r="EV94" s="11"/>
      <c r="EW94" s="12">
        <f>SUM(ER92,ES91,ET90,EU89,EV88)</f>
        <v>65</v>
      </c>
      <c r="EX94" s="30"/>
      <c r="EY94" s="25" t="s">
        <v>14</v>
      </c>
      <c r="EZ94" s="25" t="s">
        <v>27</v>
      </c>
      <c r="FA94" s="25" t="s">
        <v>29</v>
      </c>
      <c r="FB94" s="25" t="s">
        <v>18</v>
      </c>
      <c r="FC94" s="25" t="s">
        <v>16</v>
      </c>
      <c r="FD94" s="20"/>
      <c r="FE94" s="48"/>
      <c r="FG94" s="47"/>
      <c r="FH94" s="19"/>
      <c r="FI94" s="83">
        <f>FI88+FM88+FI92+FM92+FK90</f>
        <v>65</v>
      </c>
      <c r="FJ94" s="84">
        <f>FK88+FI90+FM90+FK92+FK90</f>
        <v>65</v>
      </c>
      <c r="FK94" s="85">
        <f>FJ89+FL89+FJ91+FL91+FK90</f>
        <v>65</v>
      </c>
      <c r="FL94" s="86">
        <f>FK89+FJ90+FL90+FK91+FK90</f>
        <v>65</v>
      </c>
      <c r="FM94" s="11"/>
      <c r="FN94" s="12">
        <f>SUM(FI92,FJ91,FK90,FL89,FM88)</f>
        <v>65</v>
      </c>
      <c r="FO94" s="30"/>
      <c r="FP94" s="25" t="s">
        <v>14</v>
      </c>
      <c r="FQ94" s="25" t="s">
        <v>27</v>
      </c>
      <c r="FR94" s="25" t="s">
        <v>29</v>
      </c>
      <c r="FS94" s="25" t="s">
        <v>13</v>
      </c>
      <c r="FT94" s="25" t="s">
        <v>26</v>
      </c>
      <c r="FU94" s="20"/>
      <c r="FV94" s="48"/>
    </row>
    <row r="95" spans="10:178" ht="13.5" thickBot="1" x14ac:dyDescent="0.25">
      <c r="J95" s="47"/>
      <c r="K95" s="31"/>
      <c r="L95" s="32"/>
      <c r="M95" s="33"/>
      <c r="N95" s="33"/>
      <c r="O95" s="33"/>
      <c r="P95" s="33"/>
      <c r="Q95" s="33"/>
      <c r="R95" s="33"/>
      <c r="S95" s="34" t="s">
        <v>13</v>
      </c>
      <c r="T95" s="34" t="s">
        <v>9</v>
      </c>
      <c r="U95" s="34" t="s">
        <v>10</v>
      </c>
      <c r="V95" s="34" t="s">
        <v>26</v>
      </c>
      <c r="W95" s="34" t="s">
        <v>19</v>
      </c>
      <c r="X95" s="35"/>
      <c r="Y95" s="48"/>
      <c r="AA95" s="47"/>
      <c r="AB95" s="31"/>
      <c r="AC95" s="32"/>
      <c r="AD95" s="33"/>
      <c r="AE95" s="33"/>
      <c r="AF95" s="33"/>
      <c r="AG95" s="33"/>
      <c r="AH95" s="33"/>
      <c r="AI95" s="33"/>
      <c r="AJ95" s="34" t="s">
        <v>13</v>
      </c>
      <c r="AK95" s="34" t="s">
        <v>32</v>
      </c>
      <c r="AL95" s="34" t="s">
        <v>10</v>
      </c>
      <c r="AM95" s="34" t="s">
        <v>26</v>
      </c>
      <c r="AN95" s="34" t="s">
        <v>27</v>
      </c>
      <c r="AO95" s="35"/>
      <c r="AP95" s="48"/>
      <c r="AR95" s="47"/>
      <c r="AS95" s="31"/>
      <c r="AT95" s="32"/>
      <c r="AU95" s="33"/>
      <c r="AV95" s="33"/>
      <c r="AW95" s="33"/>
      <c r="AX95" s="33"/>
      <c r="AY95" s="33"/>
      <c r="AZ95" s="33"/>
      <c r="BA95" s="34" t="s">
        <v>17</v>
      </c>
      <c r="BB95" s="34" t="s">
        <v>31</v>
      </c>
      <c r="BC95" s="34" t="s">
        <v>15</v>
      </c>
      <c r="BD95" s="34" t="s">
        <v>22</v>
      </c>
      <c r="BE95" s="34" t="s">
        <v>12</v>
      </c>
      <c r="BF95" s="35"/>
      <c r="BG95" s="48"/>
      <c r="BI95" s="47"/>
      <c r="BJ95" s="31"/>
      <c r="BK95" s="32"/>
      <c r="BL95" s="33"/>
      <c r="BM95" s="33"/>
      <c r="BN95" s="33"/>
      <c r="BO95" s="33"/>
      <c r="BP95" s="33"/>
      <c r="BQ95" s="33"/>
      <c r="BR95" s="34" t="s">
        <v>17</v>
      </c>
      <c r="BS95" s="34" t="s">
        <v>24</v>
      </c>
      <c r="BT95" s="34" t="s">
        <v>15</v>
      </c>
      <c r="BU95" s="34" t="s">
        <v>22</v>
      </c>
      <c r="BV95" s="34" t="s">
        <v>20</v>
      </c>
      <c r="BW95" s="35"/>
      <c r="BX95" s="48"/>
      <c r="BZ95" s="47"/>
      <c r="CA95" s="31"/>
      <c r="CB95" s="32"/>
      <c r="CC95" s="33"/>
      <c r="CD95" s="33"/>
      <c r="CE95" s="33"/>
      <c r="CF95" s="33"/>
      <c r="CG95" s="33"/>
      <c r="CH95" s="33"/>
      <c r="CI95" s="34" t="s">
        <v>17</v>
      </c>
      <c r="CJ95" s="34" t="s">
        <v>31</v>
      </c>
      <c r="CK95" s="34" t="s">
        <v>21</v>
      </c>
      <c r="CL95" s="34" t="s">
        <v>22</v>
      </c>
      <c r="CM95" s="34" t="s">
        <v>27</v>
      </c>
      <c r="CN95" s="35"/>
      <c r="CO95" s="48"/>
      <c r="CQ95" s="47"/>
      <c r="CR95" s="31"/>
      <c r="CS95" s="32"/>
      <c r="CT95" s="33"/>
      <c r="CU95" s="33"/>
      <c r="CV95" s="33"/>
      <c r="CW95" s="33"/>
      <c r="CX95" s="33"/>
      <c r="CY95" s="33"/>
      <c r="CZ95" s="34" t="s">
        <v>17</v>
      </c>
      <c r="DA95" s="34" t="s">
        <v>9</v>
      </c>
      <c r="DB95" s="34" t="s">
        <v>21</v>
      </c>
      <c r="DC95" s="34" t="s">
        <v>22</v>
      </c>
      <c r="DD95" s="34" t="s">
        <v>20</v>
      </c>
      <c r="DE95" s="35"/>
      <c r="DF95" s="48"/>
      <c r="DH95" s="47"/>
      <c r="DI95" s="31"/>
      <c r="DJ95" s="32"/>
      <c r="DK95" s="33"/>
      <c r="DL95" s="33"/>
      <c r="DM95" s="33"/>
      <c r="DN95" s="33"/>
      <c r="DO95" s="33"/>
      <c r="DP95" s="33"/>
      <c r="DQ95" s="34" t="s">
        <v>17</v>
      </c>
      <c r="DR95" s="34" t="s">
        <v>24</v>
      </c>
      <c r="DS95" s="34" t="s">
        <v>30</v>
      </c>
      <c r="DT95" s="34" t="s">
        <v>22</v>
      </c>
      <c r="DU95" s="34" t="s">
        <v>27</v>
      </c>
      <c r="DV95" s="35"/>
      <c r="DW95" s="48"/>
      <c r="DY95" s="47"/>
      <c r="DZ95" s="31"/>
      <c r="EA95" s="32"/>
      <c r="EB95" s="33"/>
      <c r="EC95" s="33"/>
      <c r="ED95" s="33"/>
      <c r="EE95" s="33"/>
      <c r="EF95" s="33"/>
      <c r="EG95" s="33"/>
      <c r="EH95" s="34" t="s">
        <v>17</v>
      </c>
      <c r="EI95" s="34" t="s">
        <v>9</v>
      </c>
      <c r="EJ95" s="34" t="s">
        <v>30</v>
      </c>
      <c r="EK95" s="34" t="s">
        <v>22</v>
      </c>
      <c r="EL95" s="34" t="s">
        <v>12</v>
      </c>
      <c r="EM95" s="35"/>
      <c r="EN95" s="48"/>
      <c r="EP95" s="47"/>
      <c r="EQ95" s="31"/>
      <c r="ER95" s="32"/>
      <c r="ES95" s="33"/>
      <c r="ET95" s="33"/>
      <c r="EU95" s="33"/>
      <c r="EV95" s="33"/>
      <c r="EW95" s="33"/>
      <c r="EX95" s="33"/>
      <c r="EY95" s="34" t="s">
        <v>28</v>
      </c>
      <c r="EZ95" s="34" t="s">
        <v>31</v>
      </c>
      <c r="FA95" s="34" t="s">
        <v>29</v>
      </c>
      <c r="FB95" s="34" t="s">
        <v>22</v>
      </c>
      <c r="FC95" s="34" t="s">
        <v>12</v>
      </c>
      <c r="FD95" s="35"/>
      <c r="FE95" s="48"/>
      <c r="FG95" s="47"/>
      <c r="FH95" s="31"/>
      <c r="FI95" s="32"/>
      <c r="FJ95" s="33"/>
      <c r="FK95" s="33"/>
      <c r="FL95" s="33"/>
      <c r="FM95" s="33"/>
      <c r="FN95" s="33"/>
      <c r="FO95" s="33"/>
      <c r="FP95" s="34" t="s">
        <v>28</v>
      </c>
      <c r="FQ95" s="34" t="s">
        <v>24</v>
      </c>
      <c r="FR95" s="34" t="s">
        <v>29</v>
      </c>
      <c r="FS95" s="34" t="s">
        <v>22</v>
      </c>
      <c r="FT95" s="34" t="s">
        <v>20</v>
      </c>
      <c r="FU95" s="35"/>
      <c r="FV95" s="48"/>
    </row>
    <row r="96" spans="10:178" ht="13.5" thickBot="1" x14ac:dyDescent="0.25">
      <c r="J96" s="59"/>
      <c r="K96" s="60" t="s">
        <v>0</v>
      </c>
      <c r="L96" s="60"/>
      <c r="M96" s="60"/>
      <c r="N96" s="60"/>
      <c r="O96" s="61"/>
      <c r="P96" s="62"/>
      <c r="Q96" s="62"/>
      <c r="R96" s="62"/>
      <c r="S96" s="62"/>
      <c r="T96" s="62"/>
      <c r="U96" s="62"/>
      <c r="V96" s="62"/>
      <c r="W96" s="62"/>
      <c r="X96" s="62"/>
      <c r="Y96" s="63"/>
      <c r="AA96" s="59"/>
      <c r="AB96" s="60" t="s">
        <v>0</v>
      </c>
      <c r="AC96" s="60"/>
      <c r="AD96" s="60"/>
      <c r="AE96" s="60"/>
      <c r="AF96" s="61"/>
      <c r="AG96" s="62"/>
      <c r="AH96" s="62"/>
      <c r="AI96" s="62"/>
      <c r="AJ96" s="62"/>
      <c r="AK96" s="62"/>
      <c r="AL96" s="62"/>
      <c r="AM96" s="62"/>
      <c r="AN96" s="62"/>
      <c r="AO96" s="62"/>
      <c r="AP96" s="63"/>
      <c r="AR96" s="59"/>
      <c r="AS96" s="60" t="s">
        <v>0</v>
      </c>
      <c r="AT96" s="60"/>
      <c r="AU96" s="60"/>
      <c r="AV96" s="60"/>
      <c r="AW96" s="61"/>
      <c r="AX96" s="62"/>
      <c r="AY96" s="62"/>
      <c r="AZ96" s="62"/>
      <c r="BA96" s="62"/>
      <c r="BB96" s="62"/>
      <c r="BC96" s="62"/>
      <c r="BD96" s="62"/>
      <c r="BE96" s="62"/>
      <c r="BF96" s="62"/>
      <c r="BG96" s="63"/>
      <c r="BI96" s="59"/>
      <c r="BJ96" s="60" t="s">
        <v>0</v>
      </c>
      <c r="BK96" s="60"/>
      <c r="BL96" s="60"/>
      <c r="BM96" s="60"/>
      <c r="BN96" s="61"/>
      <c r="BO96" s="62"/>
      <c r="BP96" s="62"/>
      <c r="BQ96" s="62"/>
      <c r="BR96" s="62"/>
      <c r="BS96" s="62"/>
      <c r="BT96" s="62"/>
      <c r="BU96" s="62"/>
      <c r="BV96" s="62"/>
      <c r="BW96" s="62"/>
      <c r="BX96" s="63"/>
      <c r="BZ96" s="59"/>
      <c r="CA96" s="60" t="s">
        <v>0</v>
      </c>
      <c r="CB96" s="60"/>
      <c r="CC96" s="60"/>
      <c r="CD96" s="60"/>
      <c r="CE96" s="61"/>
      <c r="CF96" s="62"/>
      <c r="CG96" s="62"/>
      <c r="CH96" s="62"/>
      <c r="CI96" s="62"/>
      <c r="CJ96" s="62"/>
      <c r="CK96" s="62"/>
      <c r="CL96" s="62"/>
      <c r="CM96" s="62"/>
      <c r="CN96" s="62"/>
      <c r="CO96" s="63"/>
      <c r="CQ96" s="59"/>
      <c r="CR96" s="60" t="s">
        <v>0</v>
      </c>
      <c r="CS96" s="60"/>
      <c r="CT96" s="60"/>
      <c r="CU96" s="60"/>
      <c r="CV96" s="61"/>
      <c r="CW96" s="62"/>
      <c r="CX96" s="62"/>
      <c r="CY96" s="62"/>
      <c r="CZ96" s="62"/>
      <c r="DA96" s="62"/>
      <c r="DB96" s="62"/>
      <c r="DC96" s="62"/>
      <c r="DD96" s="62"/>
      <c r="DE96" s="62"/>
      <c r="DF96" s="63"/>
      <c r="DH96" s="59"/>
      <c r="DI96" s="60" t="s">
        <v>0</v>
      </c>
      <c r="DJ96" s="60"/>
      <c r="DK96" s="60"/>
      <c r="DL96" s="60"/>
      <c r="DM96" s="61"/>
      <c r="DN96" s="62"/>
      <c r="DO96" s="62"/>
      <c r="DP96" s="62"/>
      <c r="DQ96" s="62"/>
      <c r="DR96" s="62"/>
      <c r="DS96" s="62"/>
      <c r="DT96" s="62"/>
      <c r="DU96" s="62"/>
      <c r="DV96" s="62"/>
      <c r="DW96" s="63"/>
      <c r="DY96" s="59"/>
      <c r="DZ96" s="60" t="s">
        <v>0</v>
      </c>
      <c r="EA96" s="60"/>
      <c r="EB96" s="60"/>
      <c r="EC96" s="60"/>
      <c r="ED96" s="61"/>
      <c r="EE96" s="62"/>
      <c r="EF96" s="62"/>
      <c r="EG96" s="62"/>
      <c r="EH96" s="62"/>
      <c r="EI96" s="62"/>
      <c r="EJ96" s="62"/>
      <c r="EK96" s="62"/>
      <c r="EL96" s="62"/>
      <c r="EM96" s="62"/>
      <c r="EN96" s="63"/>
      <c r="EP96" s="59"/>
      <c r="EQ96" s="60" t="s">
        <v>0</v>
      </c>
      <c r="ER96" s="60"/>
      <c r="ES96" s="60"/>
      <c r="ET96" s="60"/>
      <c r="EU96" s="61"/>
      <c r="EV96" s="62"/>
      <c r="EW96" s="62"/>
      <c r="EX96" s="62"/>
      <c r="EY96" s="62"/>
      <c r="EZ96" s="62"/>
      <c r="FA96" s="62"/>
      <c r="FB96" s="62"/>
      <c r="FC96" s="62"/>
      <c r="FD96" s="62"/>
      <c r="FE96" s="63"/>
      <c r="FG96" s="59"/>
      <c r="FH96" s="60" t="s">
        <v>0</v>
      </c>
      <c r="FI96" s="60"/>
      <c r="FJ96" s="60"/>
      <c r="FK96" s="60"/>
      <c r="FL96" s="61"/>
      <c r="FM96" s="62"/>
      <c r="FN96" s="62"/>
      <c r="FO96" s="62"/>
      <c r="FP96" s="62"/>
      <c r="FQ96" s="62"/>
      <c r="FR96" s="62"/>
      <c r="FS96" s="62"/>
      <c r="FT96" s="62"/>
      <c r="FU96" s="62"/>
      <c r="FV96" s="63"/>
    </row>
    <row r="97" spans="10:178" ht="13.5" thickBot="1" x14ac:dyDescent="0.25"/>
    <row r="98" spans="10:178" ht="13.5" thickBot="1" x14ac:dyDescent="0.25">
      <c r="J98" s="43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5"/>
      <c r="AA98" s="43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5"/>
      <c r="AR98" s="43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5"/>
      <c r="BI98" s="43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5"/>
      <c r="BZ98" s="43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  <c r="CN98" s="44"/>
      <c r="CO98" s="45"/>
      <c r="CQ98" s="43"/>
      <c r="CR98" s="44"/>
      <c r="CS98" s="44"/>
      <c r="CT98" s="44"/>
      <c r="CU98" s="44"/>
      <c r="CV98" s="44"/>
      <c r="CW98" s="44"/>
      <c r="CX98" s="44"/>
      <c r="CY98" s="44"/>
      <c r="CZ98" s="44"/>
      <c r="DA98" s="44"/>
      <c r="DB98" s="44"/>
      <c r="DC98" s="44"/>
      <c r="DD98" s="44"/>
      <c r="DE98" s="44"/>
      <c r="DF98" s="45"/>
      <c r="DH98" s="43"/>
      <c r="DI98" s="44"/>
      <c r="DJ98" s="44"/>
      <c r="DK98" s="44"/>
      <c r="DL98" s="44"/>
      <c r="DM98" s="44"/>
      <c r="DN98" s="44"/>
      <c r="DO98" s="44"/>
      <c r="DP98" s="44"/>
      <c r="DQ98" s="44"/>
      <c r="DR98" s="44"/>
      <c r="DS98" s="44"/>
      <c r="DT98" s="44"/>
      <c r="DU98" s="44"/>
      <c r="DV98" s="44"/>
      <c r="DW98" s="45"/>
      <c r="DY98" s="43"/>
      <c r="DZ98" s="44"/>
      <c r="EA98" s="44"/>
      <c r="EB98" s="44"/>
      <c r="EC98" s="44"/>
      <c r="ED98" s="44"/>
      <c r="EE98" s="44"/>
      <c r="EF98" s="44"/>
      <c r="EG98" s="44"/>
      <c r="EH98" s="44"/>
      <c r="EI98" s="44"/>
      <c r="EJ98" s="44"/>
      <c r="EK98" s="44"/>
      <c r="EL98" s="44"/>
      <c r="EM98" s="44"/>
      <c r="EN98" s="45"/>
      <c r="EP98" s="43"/>
      <c r="EQ98" s="44"/>
      <c r="ER98" s="44"/>
      <c r="ES98" s="44"/>
      <c r="ET98" s="44"/>
      <c r="EU98" s="44"/>
      <c r="EV98" s="44"/>
      <c r="EW98" s="44"/>
      <c r="EX98" s="44"/>
      <c r="EY98" s="44"/>
      <c r="EZ98" s="44"/>
      <c r="FA98" s="44"/>
      <c r="FB98" s="44"/>
      <c r="FC98" s="44"/>
      <c r="FD98" s="44"/>
      <c r="FE98" s="45"/>
      <c r="FG98" s="43"/>
      <c r="FH98" s="44"/>
      <c r="FI98" s="44"/>
      <c r="FJ98" s="44"/>
      <c r="FK98" s="44"/>
      <c r="FL98" s="44"/>
      <c r="FM98" s="44"/>
      <c r="FN98" s="44"/>
      <c r="FO98" s="44"/>
      <c r="FP98" s="44"/>
      <c r="FQ98" s="44"/>
      <c r="FR98" s="44"/>
      <c r="FS98" s="44"/>
      <c r="FT98" s="44"/>
      <c r="FU98" s="44"/>
      <c r="FV98" s="45"/>
    </row>
    <row r="99" spans="10:178" ht="13.5" thickBot="1" x14ac:dyDescent="0.25">
      <c r="J99" s="47"/>
      <c r="K99" s="13"/>
      <c r="L99" s="14"/>
      <c r="M99" s="15"/>
      <c r="N99" s="16" t="s">
        <v>302</v>
      </c>
      <c r="O99" s="15"/>
      <c r="P99" s="15"/>
      <c r="Q99" s="15"/>
      <c r="R99" s="15"/>
      <c r="S99" s="17"/>
      <c r="T99" s="17"/>
      <c r="U99" s="16" t="s">
        <v>226</v>
      </c>
      <c r="V99" s="17"/>
      <c r="W99" s="17"/>
      <c r="X99" s="18"/>
      <c r="Y99" s="48"/>
      <c r="AA99" s="47"/>
      <c r="AB99" s="13"/>
      <c r="AC99" s="14"/>
      <c r="AD99" s="15"/>
      <c r="AE99" s="16" t="s">
        <v>302</v>
      </c>
      <c r="AF99" s="15"/>
      <c r="AG99" s="15"/>
      <c r="AH99" s="15"/>
      <c r="AI99" s="15"/>
      <c r="AJ99" s="17"/>
      <c r="AK99" s="17"/>
      <c r="AL99" s="16" t="s">
        <v>227</v>
      </c>
      <c r="AM99" s="17"/>
      <c r="AN99" s="17"/>
      <c r="AO99" s="18"/>
      <c r="AP99" s="48"/>
      <c r="AR99" s="47"/>
      <c r="AS99" s="13"/>
      <c r="AT99" s="14"/>
      <c r="AU99" s="15"/>
      <c r="AV99" s="16" t="s">
        <v>302</v>
      </c>
      <c r="AW99" s="15"/>
      <c r="AX99" s="15"/>
      <c r="AY99" s="15"/>
      <c r="AZ99" s="15"/>
      <c r="BA99" s="17"/>
      <c r="BB99" s="17"/>
      <c r="BC99" s="16" t="s">
        <v>230</v>
      </c>
      <c r="BD99" s="17"/>
      <c r="BE99" s="17"/>
      <c r="BF99" s="18"/>
      <c r="BG99" s="48"/>
      <c r="BI99" s="47"/>
      <c r="BJ99" s="13"/>
      <c r="BK99" s="14"/>
      <c r="BL99" s="15"/>
      <c r="BM99" s="16" t="s">
        <v>302</v>
      </c>
      <c r="BN99" s="15"/>
      <c r="BO99" s="15"/>
      <c r="BP99" s="15"/>
      <c r="BQ99" s="15"/>
      <c r="BR99" s="17"/>
      <c r="BS99" s="17"/>
      <c r="BT99" s="16" t="s">
        <v>231</v>
      </c>
      <c r="BU99" s="17"/>
      <c r="BV99" s="17"/>
      <c r="BW99" s="18"/>
      <c r="BX99" s="48"/>
      <c r="BZ99" s="47"/>
      <c r="CA99" s="13"/>
      <c r="CB99" s="14"/>
      <c r="CC99" s="15"/>
      <c r="CD99" s="16" t="s">
        <v>302</v>
      </c>
      <c r="CE99" s="15"/>
      <c r="CF99" s="15"/>
      <c r="CG99" s="15"/>
      <c r="CH99" s="15"/>
      <c r="CI99" s="17"/>
      <c r="CJ99" s="17"/>
      <c r="CK99" s="16" t="s">
        <v>234</v>
      </c>
      <c r="CL99" s="17"/>
      <c r="CM99" s="17"/>
      <c r="CN99" s="18"/>
      <c r="CO99" s="48"/>
      <c r="CQ99" s="47"/>
      <c r="CR99" s="13"/>
      <c r="CS99" s="14"/>
      <c r="CT99" s="15"/>
      <c r="CU99" s="16" t="s">
        <v>302</v>
      </c>
      <c r="CV99" s="15"/>
      <c r="CW99" s="15"/>
      <c r="CX99" s="15"/>
      <c r="CY99" s="15"/>
      <c r="CZ99" s="17"/>
      <c r="DA99" s="17"/>
      <c r="DB99" s="16" t="s">
        <v>235</v>
      </c>
      <c r="DC99" s="17"/>
      <c r="DD99" s="17"/>
      <c r="DE99" s="18"/>
      <c r="DF99" s="48"/>
      <c r="DH99" s="47"/>
      <c r="DI99" s="13"/>
      <c r="DJ99" s="14"/>
      <c r="DK99" s="15"/>
      <c r="DL99" s="16" t="s">
        <v>302</v>
      </c>
      <c r="DM99" s="15"/>
      <c r="DN99" s="15"/>
      <c r="DO99" s="15"/>
      <c r="DP99" s="15"/>
      <c r="DQ99" s="17"/>
      <c r="DR99" s="17"/>
      <c r="DS99" s="16" t="s">
        <v>238</v>
      </c>
      <c r="DT99" s="17"/>
      <c r="DU99" s="17"/>
      <c r="DV99" s="18"/>
      <c r="DW99" s="48"/>
      <c r="DY99" s="47"/>
      <c r="DZ99" s="13"/>
      <c r="EA99" s="14"/>
      <c r="EB99" s="15"/>
      <c r="EC99" s="16" t="s">
        <v>302</v>
      </c>
      <c r="ED99" s="15"/>
      <c r="EE99" s="15"/>
      <c r="EF99" s="15"/>
      <c r="EG99" s="15"/>
      <c r="EH99" s="17"/>
      <c r="EI99" s="17"/>
      <c r="EJ99" s="16" t="s">
        <v>239</v>
      </c>
      <c r="EK99" s="17"/>
      <c r="EL99" s="17"/>
      <c r="EM99" s="18"/>
      <c r="EN99" s="48"/>
      <c r="EP99" s="47"/>
      <c r="EQ99" s="13"/>
      <c r="ER99" s="14"/>
      <c r="ES99" s="15"/>
      <c r="ET99" s="16" t="s">
        <v>302</v>
      </c>
      <c r="EU99" s="15"/>
      <c r="EV99" s="15"/>
      <c r="EW99" s="15"/>
      <c r="EX99" s="15"/>
      <c r="EY99" s="17"/>
      <c r="EZ99" s="17"/>
      <c r="FA99" s="16" t="s">
        <v>242</v>
      </c>
      <c r="FB99" s="17"/>
      <c r="FC99" s="17"/>
      <c r="FD99" s="18"/>
      <c r="FE99" s="48"/>
      <c r="FG99" s="47"/>
      <c r="FH99" s="13"/>
      <c r="FI99" s="14"/>
      <c r="FJ99" s="15"/>
      <c r="FK99" s="16" t="s">
        <v>302</v>
      </c>
      <c r="FL99" s="15"/>
      <c r="FM99" s="15"/>
      <c r="FN99" s="15"/>
      <c r="FO99" s="15"/>
      <c r="FP99" s="17"/>
      <c r="FQ99" s="17"/>
      <c r="FR99" s="16" t="s">
        <v>243</v>
      </c>
      <c r="FS99" s="17"/>
      <c r="FT99" s="17"/>
      <c r="FU99" s="18"/>
      <c r="FV99" s="48"/>
    </row>
    <row r="100" spans="10:178" x14ac:dyDescent="0.2">
      <c r="J100" s="47"/>
      <c r="K100" s="19"/>
      <c r="L100" s="1">
        <f>G17</f>
        <v>4</v>
      </c>
      <c r="M100" s="2">
        <f>G36</f>
        <v>23</v>
      </c>
      <c r="N100" s="2">
        <f>G33</f>
        <v>20</v>
      </c>
      <c r="O100" s="2">
        <f>G25</f>
        <v>12</v>
      </c>
      <c r="P100" s="3">
        <f>G19</f>
        <v>6</v>
      </c>
      <c r="Q100" s="52">
        <f>SUM(L100:P100)</f>
        <v>65</v>
      </c>
      <c r="R100" s="20"/>
      <c r="S100" s="21" t="s">
        <v>14</v>
      </c>
      <c r="T100" s="22" t="s">
        <v>26</v>
      </c>
      <c r="U100" s="22" t="s">
        <v>13</v>
      </c>
      <c r="V100" s="22" t="s">
        <v>15</v>
      </c>
      <c r="W100" s="23" t="s">
        <v>19</v>
      </c>
      <c r="X100" s="20"/>
      <c r="Y100" s="48"/>
      <c r="AA100" s="47"/>
      <c r="AB100" s="19"/>
      <c r="AC100" s="1">
        <f>G17</f>
        <v>4</v>
      </c>
      <c r="AD100" s="2">
        <f>G36</f>
        <v>23</v>
      </c>
      <c r="AE100" s="2">
        <f>G29</f>
        <v>16</v>
      </c>
      <c r="AF100" s="2">
        <f>G25</f>
        <v>12</v>
      </c>
      <c r="AG100" s="3">
        <f>G23</f>
        <v>10</v>
      </c>
      <c r="AH100" s="52">
        <f>SUM(AC100:AG100)</f>
        <v>65</v>
      </c>
      <c r="AI100" s="20"/>
      <c r="AJ100" s="21" t="s">
        <v>14</v>
      </c>
      <c r="AK100" s="22" t="s">
        <v>26</v>
      </c>
      <c r="AL100" s="22" t="s">
        <v>17</v>
      </c>
      <c r="AM100" s="22" t="s">
        <v>15</v>
      </c>
      <c r="AN100" s="23" t="s">
        <v>20</v>
      </c>
      <c r="AO100" s="20"/>
      <c r="AP100" s="48"/>
      <c r="AR100" s="47"/>
      <c r="AS100" s="19"/>
      <c r="AT100" s="1">
        <f>G17</f>
        <v>4</v>
      </c>
      <c r="AU100" s="2">
        <f>G38</f>
        <v>25</v>
      </c>
      <c r="AV100" s="2">
        <f>G31</f>
        <v>18</v>
      </c>
      <c r="AW100" s="2">
        <f>G25</f>
        <v>12</v>
      </c>
      <c r="AX100" s="3">
        <f>G19</f>
        <v>6</v>
      </c>
      <c r="AY100" s="52">
        <f>SUM(AT100:AX100)</f>
        <v>65</v>
      </c>
      <c r="AZ100" s="20"/>
      <c r="BA100" s="21" t="s">
        <v>14</v>
      </c>
      <c r="BB100" s="22" t="s">
        <v>16</v>
      </c>
      <c r="BC100" s="22" t="s">
        <v>18</v>
      </c>
      <c r="BD100" s="22" t="s">
        <v>15</v>
      </c>
      <c r="BE100" s="23" t="s">
        <v>19</v>
      </c>
      <c r="BF100" s="20"/>
      <c r="BG100" s="48"/>
      <c r="BI100" s="47"/>
      <c r="BJ100" s="19"/>
      <c r="BK100" s="1">
        <f>G17</f>
        <v>4</v>
      </c>
      <c r="BL100" s="2">
        <f>G38</f>
        <v>25</v>
      </c>
      <c r="BM100" s="2">
        <f>G29</f>
        <v>16</v>
      </c>
      <c r="BN100" s="2">
        <f>G25</f>
        <v>12</v>
      </c>
      <c r="BO100" s="3">
        <f>G21</f>
        <v>8</v>
      </c>
      <c r="BP100" s="52">
        <f>SUM(BK100:BO100)</f>
        <v>65</v>
      </c>
      <c r="BQ100" s="20"/>
      <c r="BR100" s="21" t="s">
        <v>14</v>
      </c>
      <c r="BS100" s="22" t="s">
        <v>16</v>
      </c>
      <c r="BT100" s="22" t="s">
        <v>17</v>
      </c>
      <c r="BU100" s="22" t="s">
        <v>15</v>
      </c>
      <c r="BV100" s="23" t="s">
        <v>12</v>
      </c>
      <c r="BW100" s="20"/>
      <c r="BX100" s="48"/>
      <c r="BZ100" s="47"/>
      <c r="CA100" s="19"/>
      <c r="CB100" s="1">
        <f>G17</f>
        <v>4</v>
      </c>
      <c r="CC100" s="2">
        <f>G34</f>
        <v>21</v>
      </c>
      <c r="CD100" s="2">
        <f>G33</f>
        <v>20</v>
      </c>
      <c r="CE100" s="2">
        <f>G26</f>
        <v>13</v>
      </c>
      <c r="CF100" s="3">
        <f>G20</f>
        <v>7</v>
      </c>
      <c r="CG100" s="52">
        <f>SUM(CB100:CF100)</f>
        <v>65</v>
      </c>
      <c r="CH100" s="20"/>
      <c r="CI100" s="21" t="s">
        <v>14</v>
      </c>
      <c r="CJ100" s="22" t="s">
        <v>11</v>
      </c>
      <c r="CK100" s="22" t="s">
        <v>13</v>
      </c>
      <c r="CL100" s="22" t="s">
        <v>21</v>
      </c>
      <c r="CM100" s="23" t="s">
        <v>27</v>
      </c>
      <c r="CN100" s="20"/>
      <c r="CO100" s="48"/>
      <c r="CQ100" s="47"/>
      <c r="CR100" s="19"/>
      <c r="CS100" s="1">
        <f>G17</f>
        <v>4</v>
      </c>
      <c r="CT100" s="2">
        <f>G34</f>
        <v>21</v>
      </c>
      <c r="CU100" s="2">
        <f>G30</f>
        <v>17</v>
      </c>
      <c r="CV100" s="2">
        <f>G26</f>
        <v>13</v>
      </c>
      <c r="CW100" s="3">
        <f>G23</f>
        <v>10</v>
      </c>
      <c r="CX100" s="52">
        <f>SUM(CS100:CW100)</f>
        <v>65</v>
      </c>
      <c r="CY100" s="20"/>
      <c r="CZ100" s="21" t="s">
        <v>14</v>
      </c>
      <c r="DA100" s="22" t="s">
        <v>11</v>
      </c>
      <c r="DB100" s="22" t="s">
        <v>28</v>
      </c>
      <c r="DC100" s="22" t="s">
        <v>21</v>
      </c>
      <c r="DD100" s="23" t="s">
        <v>20</v>
      </c>
      <c r="DE100" s="20"/>
      <c r="DF100" s="48"/>
      <c r="DH100" s="47"/>
      <c r="DI100" s="19"/>
      <c r="DJ100" s="1">
        <f>G17</f>
        <v>4</v>
      </c>
      <c r="DK100" s="2">
        <f>G35</f>
        <v>22</v>
      </c>
      <c r="DL100" s="2">
        <f>G33</f>
        <v>20</v>
      </c>
      <c r="DM100" s="2">
        <f>G26</f>
        <v>13</v>
      </c>
      <c r="DN100" s="3">
        <f>G19</f>
        <v>6</v>
      </c>
      <c r="DO100" s="52">
        <f>SUM(DJ100:DN100)</f>
        <v>65</v>
      </c>
      <c r="DP100" s="20"/>
      <c r="DQ100" s="21" t="s">
        <v>14</v>
      </c>
      <c r="DR100" s="22" t="s">
        <v>23</v>
      </c>
      <c r="DS100" s="22" t="s">
        <v>13</v>
      </c>
      <c r="DT100" s="22" t="s">
        <v>21</v>
      </c>
      <c r="DU100" s="23" t="s">
        <v>19</v>
      </c>
      <c r="DV100" s="20"/>
      <c r="DW100" s="48"/>
      <c r="DY100" s="47"/>
      <c r="DZ100" s="19"/>
      <c r="EA100" s="1">
        <f>G17</f>
        <v>4</v>
      </c>
      <c r="EB100" s="2">
        <f>G35</f>
        <v>22</v>
      </c>
      <c r="EC100" s="2">
        <f>G29</f>
        <v>16</v>
      </c>
      <c r="ED100" s="2">
        <f>G26</f>
        <v>13</v>
      </c>
      <c r="EE100" s="3">
        <f>G23</f>
        <v>10</v>
      </c>
      <c r="EF100" s="52">
        <f>SUM(EA100:EE100)</f>
        <v>65</v>
      </c>
      <c r="EG100" s="20"/>
      <c r="EH100" s="21" t="s">
        <v>14</v>
      </c>
      <c r="EI100" s="22" t="s">
        <v>23</v>
      </c>
      <c r="EJ100" s="22" t="s">
        <v>17</v>
      </c>
      <c r="EK100" s="22" t="s">
        <v>21</v>
      </c>
      <c r="EL100" s="23" t="s">
        <v>20</v>
      </c>
      <c r="EM100" s="20"/>
      <c r="EN100" s="48"/>
      <c r="EP100" s="47"/>
      <c r="EQ100" s="19"/>
      <c r="ER100" s="1">
        <f>G17</f>
        <v>4</v>
      </c>
      <c r="ES100" s="2">
        <f>G38</f>
        <v>25</v>
      </c>
      <c r="ET100" s="2">
        <f>G30</f>
        <v>17</v>
      </c>
      <c r="EU100" s="2">
        <f>G26</f>
        <v>13</v>
      </c>
      <c r="EV100" s="3">
        <f>G19</f>
        <v>6</v>
      </c>
      <c r="EW100" s="52">
        <f>SUM(ER100:EV100)</f>
        <v>65</v>
      </c>
      <c r="EX100" s="20"/>
      <c r="EY100" s="21" t="s">
        <v>14</v>
      </c>
      <c r="EZ100" s="22" t="s">
        <v>16</v>
      </c>
      <c r="FA100" s="22" t="s">
        <v>28</v>
      </c>
      <c r="FB100" s="22" t="s">
        <v>21</v>
      </c>
      <c r="FC100" s="23" t="s">
        <v>19</v>
      </c>
      <c r="FD100" s="20"/>
      <c r="FE100" s="48"/>
      <c r="FG100" s="47"/>
      <c r="FH100" s="19"/>
      <c r="FI100" s="1">
        <f>G17</f>
        <v>4</v>
      </c>
      <c r="FJ100" s="2">
        <f>G38</f>
        <v>25</v>
      </c>
      <c r="FK100" s="2">
        <f>G29</f>
        <v>16</v>
      </c>
      <c r="FL100" s="2">
        <f>G26</f>
        <v>13</v>
      </c>
      <c r="FM100" s="3">
        <f>G20</f>
        <v>7</v>
      </c>
      <c r="FN100" s="52">
        <f>SUM(FI100:FM100)</f>
        <v>65</v>
      </c>
      <c r="FO100" s="20"/>
      <c r="FP100" s="21" t="s">
        <v>14</v>
      </c>
      <c r="FQ100" s="22" t="s">
        <v>16</v>
      </c>
      <c r="FR100" s="22" t="s">
        <v>17</v>
      </c>
      <c r="FS100" s="22" t="s">
        <v>21</v>
      </c>
      <c r="FT100" s="23" t="s">
        <v>27</v>
      </c>
      <c r="FU100" s="20"/>
      <c r="FV100" s="48"/>
    </row>
    <row r="101" spans="10:178" x14ac:dyDescent="0.2">
      <c r="J101" s="47"/>
      <c r="K101" s="19"/>
      <c r="L101" s="4">
        <f>G28</f>
        <v>15</v>
      </c>
      <c r="M101" s="5">
        <f>G20</f>
        <v>7</v>
      </c>
      <c r="N101" s="5">
        <f>G14</f>
        <v>1</v>
      </c>
      <c r="O101" s="5">
        <f>G37</f>
        <v>24</v>
      </c>
      <c r="P101" s="6">
        <f>G31</f>
        <v>18</v>
      </c>
      <c r="Q101" s="53">
        <f t="shared" ref="Q101:Q104" si="397">SUM(L101:P101)</f>
        <v>65</v>
      </c>
      <c r="R101" s="20"/>
      <c r="S101" s="24" t="s">
        <v>30</v>
      </c>
      <c r="T101" s="25" t="s">
        <v>27</v>
      </c>
      <c r="U101" s="25" t="s">
        <v>32</v>
      </c>
      <c r="V101" s="25" t="s">
        <v>22</v>
      </c>
      <c r="W101" s="26" t="s">
        <v>18</v>
      </c>
      <c r="X101" s="20"/>
      <c r="Y101" s="48"/>
      <c r="AA101" s="47"/>
      <c r="AB101" s="19"/>
      <c r="AC101" s="4">
        <f>G24</f>
        <v>11</v>
      </c>
      <c r="AD101" s="5">
        <f>G20</f>
        <v>7</v>
      </c>
      <c r="AE101" s="5">
        <f>G18</f>
        <v>5</v>
      </c>
      <c r="AF101" s="5">
        <f>G37</f>
        <v>24</v>
      </c>
      <c r="AG101" s="6">
        <f>G31</f>
        <v>18</v>
      </c>
      <c r="AH101" s="53">
        <f t="shared" ref="AH101:AH104" si="398">SUM(AC101:AG101)</f>
        <v>65</v>
      </c>
      <c r="AI101" s="20"/>
      <c r="AJ101" s="24" t="s">
        <v>29</v>
      </c>
      <c r="AK101" s="25" t="s">
        <v>27</v>
      </c>
      <c r="AL101" s="25" t="s">
        <v>31</v>
      </c>
      <c r="AM101" s="25" t="s">
        <v>22</v>
      </c>
      <c r="AN101" s="26" t="s">
        <v>18</v>
      </c>
      <c r="AO101" s="20"/>
      <c r="AP101" s="48"/>
      <c r="AR101" s="47"/>
      <c r="AS101" s="19"/>
      <c r="AT101" s="4">
        <f>G26</f>
        <v>13</v>
      </c>
      <c r="AU101" s="5">
        <f>G20</f>
        <v>7</v>
      </c>
      <c r="AV101" s="5">
        <f>G14</f>
        <v>1</v>
      </c>
      <c r="AW101" s="5">
        <f>G37</f>
        <v>24</v>
      </c>
      <c r="AX101" s="6">
        <f>G33</f>
        <v>20</v>
      </c>
      <c r="AY101" s="53">
        <f t="shared" ref="AY101:AY104" si="399">SUM(AT101:AX101)</f>
        <v>65</v>
      </c>
      <c r="AZ101" s="20"/>
      <c r="BA101" s="24" t="s">
        <v>21</v>
      </c>
      <c r="BB101" s="25" t="s">
        <v>27</v>
      </c>
      <c r="BC101" s="25" t="s">
        <v>32</v>
      </c>
      <c r="BD101" s="25" t="s">
        <v>22</v>
      </c>
      <c r="BE101" s="26" t="s">
        <v>13</v>
      </c>
      <c r="BF101" s="20"/>
      <c r="BG101" s="48"/>
      <c r="BI101" s="47"/>
      <c r="BJ101" s="19"/>
      <c r="BK101" s="4">
        <f>G24</f>
        <v>11</v>
      </c>
      <c r="BL101" s="5">
        <f>G20</f>
        <v>7</v>
      </c>
      <c r="BM101" s="5">
        <f>G16</f>
        <v>3</v>
      </c>
      <c r="BN101" s="5">
        <f>G37</f>
        <v>24</v>
      </c>
      <c r="BO101" s="6">
        <f>G33</f>
        <v>20</v>
      </c>
      <c r="BP101" s="53">
        <f t="shared" ref="BP101:BP104" si="400">SUM(BK101:BO101)</f>
        <v>65</v>
      </c>
      <c r="BQ101" s="20"/>
      <c r="BR101" s="24" t="s">
        <v>29</v>
      </c>
      <c r="BS101" s="25" t="s">
        <v>27</v>
      </c>
      <c r="BT101" s="25" t="s">
        <v>24</v>
      </c>
      <c r="BU101" s="25" t="s">
        <v>22</v>
      </c>
      <c r="BV101" s="26" t="s">
        <v>13</v>
      </c>
      <c r="BW101" s="20"/>
      <c r="BX101" s="48"/>
      <c r="BZ101" s="47"/>
      <c r="CA101" s="19"/>
      <c r="CB101" s="4">
        <f>G28</f>
        <v>15</v>
      </c>
      <c r="CC101" s="5">
        <f>G21</f>
        <v>8</v>
      </c>
      <c r="CD101" s="5">
        <f>G15</f>
        <v>2</v>
      </c>
      <c r="CE101" s="5">
        <f>G37</f>
        <v>24</v>
      </c>
      <c r="CF101" s="6">
        <f>G29</f>
        <v>16</v>
      </c>
      <c r="CG101" s="53">
        <f t="shared" ref="CG101:CG104" si="401">SUM(CB101:CF101)</f>
        <v>65</v>
      </c>
      <c r="CH101" s="20"/>
      <c r="CI101" s="24" t="s">
        <v>30</v>
      </c>
      <c r="CJ101" s="25" t="s">
        <v>12</v>
      </c>
      <c r="CK101" s="25" t="s">
        <v>9</v>
      </c>
      <c r="CL101" s="25" t="s">
        <v>22</v>
      </c>
      <c r="CM101" s="26" t="s">
        <v>17</v>
      </c>
      <c r="CN101" s="20"/>
      <c r="CO101" s="48"/>
      <c r="CQ101" s="47"/>
      <c r="CR101" s="19"/>
      <c r="CS101" s="4">
        <f>G25</f>
        <v>12</v>
      </c>
      <c r="CT101" s="5">
        <f>G21</f>
        <v>8</v>
      </c>
      <c r="CU101" s="5">
        <f>G18</f>
        <v>5</v>
      </c>
      <c r="CV101" s="5">
        <f>G37</f>
        <v>24</v>
      </c>
      <c r="CW101" s="6">
        <f>G29</f>
        <v>16</v>
      </c>
      <c r="CX101" s="53">
        <f t="shared" ref="CX101:CX104" si="402">SUM(CS101:CW101)</f>
        <v>65</v>
      </c>
      <c r="CY101" s="20"/>
      <c r="CZ101" s="24" t="s">
        <v>15</v>
      </c>
      <c r="DA101" s="25" t="s">
        <v>12</v>
      </c>
      <c r="DB101" s="25" t="s">
        <v>31</v>
      </c>
      <c r="DC101" s="25" t="s">
        <v>22</v>
      </c>
      <c r="DD101" s="26" t="s">
        <v>17</v>
      </c>
      <c r="DE101" s="20"/>
      <c r="DF101" s="48"/>
      <c r="DH101" s="47"/>
      <c r="DI101" s="19"/>
      <c r="DJ101" s="4">
        <f>G28</f>
        <v>15</v>
      </c>
      <c r="DK101" s="5">
        <f>G21</f>
        <v>8</v>
      </c>
      <c r="DL101" s="5">
        <f>G14</f>
        <v>1</v>
      </c>
      <c r="DM101" s="5">
        <f>G37</f>
        <v>24</v>
      </c>
      <c r="DN101" s="6">
        <f>G30</f>
        <v>17</v>
      </c>
      <c r="DO101" s="53">
        <f t="shared" ref="DO101:DO104" si="403">SUM(DJ101:DN101)</f>
        <v>65</v>
      </c>
      <c r="DP101" s="20"/>
      <c r="DQ101" s="24" t="s">
        <v>30</v>
      </c>
      <c r="DR101" s="25" t="s">
        <v>12</v>
      </c>
      <c r="DS101" s="25" t="s">
        <v>32</v>
      </c>
      <c r="DT101" s="25" t="s">
        <v>22</v>
      </c>
      <c r="DU101" s="26" t="s">
        <v>28</v>
      </c>
      <c r="DV101" s="20"/>
      <c r="DW101" s="48"/>
      <c r="DY101" s="47"/>
      <c r="DZ101" s="19"/>
      <c r="EA101" s="4">
        <f>G24</f>
        <v>11</v>
      </c>
      <c r="EB101" s="5">
        <f>G21</f>
        <v>8</v>
      </c>
      <c r="EC101" s="5">
        <f>G18</f>
        <v>5</v>
      </c>
      <c r="ED101" s="5">
        <f>G37</f>
        <v>24</v>
      </c>
      <c r="EE101" s="6">
        <f>G30</f>
        <v>17</v>
      </c>
      <c r="EF101" s="53">
        <f t="shared" ref="EF101:EF104" si="404">SUM(EA101:EE101)</f>
        <v>65</v>
      </c>
      <c r="EG101" s="20"/>
      <c r="EH101" s="24" t="s">
        <v>29</v>
      </c>
      <c r="EI101" s="25" t="s">
        <v>12</v>
      </c>
      <c r="EJ101" s="25" t="s">
        <v>31</v>
      </c>
      <c r="EK101" s="25" t="s">
        <v>22</v>
      </c>
      <c r="EL101" s="26" t="s">
        <v>28</v>
      </c>
      <c r="EM101" s="20"/>
      <c r="EN101" s="48"/>
      <c r="EP101" s="47"/>
      <c r="EQ101" s="19"/>
      <c r="ER101" s="4">
        <f>G25</f>
        <v>12</v>
      </c>
      <c r="ES101" s="5">
        <f>G21</f>
        <v>8</v>
      </c>
      <c r="ET101" s="5">
        <f>G14</f>
        <v>1</v>
      </c>
      <c r="EU101" s="5">
        <f>G37</f>
        <v>24</v>
      </c>
      <c r="EV101" s="6">
        <f>G33</f>
        <v>20</v>
      </c>
      <c r="EW101" s="53">
        <f t="shared" ref="EW101:EW104" si="405">SUM(ER101:EV101)</f>
        <v>65</v>
      </c>
      <c r="EX101" s="20"/>
      <c r="EY101" s="24" t="s">
        <v>15</v>
      </c>
      <c r="EZ101" s="25" t="s">
        <v>12</v>
      </c>
      <c r="FA101" s="25" t="s">
        <v>32</v>
      </c>
      <c r="FB101" s="25" t="s">
        <v>22</v>
      </c>
      <c r="FC101" s="26" t="s">
        <v>13</v>
      </c>
      <c r="FD101" s="20"/>
      <c r="FE101" s="48"/>
      <c r="FG101" s="47"/>
      <c r="FH101" s="19"/>
      <c r="FI101" s="4">
        <f>G24</f>
        <v>11</v>
      </c>
      <c r="FJ101" s="5">
        <f>G21</f>
        <v>8</v>
      </c>
      <c r="FK101" s="5">
        <f>G15</f>
        <v>2</v>
      </c>
      <c r="FL101" s="5">
        <f>G37</f>
        <v>24</v>
      </c>
      <c r="FM101" s="6">
        <f>G33</f>
        <v>20</v>
      </c>
      <c r="FN101" s="53">
        <f t="shared" ref="FN101:FN104" si="406">SUM(FI101:FM101)</f>
        <v>65</v>
      </c>
      <c r="FO101" s="20"/>
      <c r="FP101" s="24" t="s">
        <v>29</v>
      </c>
      <c r="FQ101" s="25" t="s">
        <v>12</v>
      </c>
      <c r="FR101" s="25" t="s">
        <v>9</v>
      </c>
      <c r="FS101" s="25" t="s">
        <v>22</v>
      </c>
      <c r="FT101" s="26" t="s">
        <v>13</v>
      </c>
      <c r="FU101" s="20"/>
      <c r="FV101" s="48"/>
    </row>
    <row r="102" spans="10:178" x14ac:dyDescent="0.2">
      <c r="J102" s="47"/>
      <c r="K102" s="19"/>
      <c r="L102" s="4">
        <f>G34</f>
        <v>21</v>
      </c>
      <c r="M102" s="5">
        <f>G32</f>
        <v>19</v>
      </c>
      <c r="N102" s="5">
        <f>G26</f>
        <v>13</v>
      </c>
      <c r="O102" s="5">
        <f>G23</f>
        <v>10</v>
      </c>
      <c r="P102" s="6">
        <f>G15</f>
        <v>2</v>
      </c>
      <c r="Q102" s="53">
        <f t="shared" si="397"/>
        <v>65</v>
      </c>
      <c r="R102" s="20"/>
      <c r="S102" s="24" t="s">
        <v>11</v>
      </c>
      <c r="T102" s="25" t="s">
        <v>25</v>
      </c>
      <c r="U102" s="25" t="s">
        <v>21</v>
      </c>
      <c r="V102" s="25" t="s">
        <v>20</v>
      </c>
      <c r="W102" s="26" t="s">
        <v>9</v>
      </c>
      <c r="X102" s="20"/>
      <c r="Y102" s="48"/>
      <c r="AA102" s="47"/>
      <c r="AB102" s="19"/>
      <c r="AC102" s="4">
        <f>G38</f>
        <v>25</v>
      </c>
      <c r="AD102" s="5">
        <f>G32</f>
        <v>19</v>
      </c>
      <c r="AE102" s="5">
        <f>G26</f>
        <v>13</v>
      </c>
      <c r="AF102" s="5">
        <f>G19</f>
        <v>6</v>
      </c>
      <c r="AG102" s="6">
        <f>G15</f>
        <v>2</v>
      </c>
      <c r="AH102" s="53">
        <f t="shared" si="398"/>
        <v>65</v>
      </c>
      <c r="AI102" s="20"/>
      <c r="AJ102" s="24" t="s">
        <v>16</v>
      </c>
      <c r="AK102" s="25" t="s">
        <v>25</v>
      </c>
      <c r="AL102" s="25" t="s">
        <v>21</v>
      </c>
      <c r="AM102" s="25" t="s">
        <v>19</v>
      </c>
      <c r="AN102" s="26" t="s">
        <v>9</v>
      </c>
      <c r="AO102" s="20"/>
      <c r="AP102" s="48"/>
      <c r="AR102" s="47"/>
      <c r="AS102" s="19"/>
      <c r="AT102" s="4">
        <f>G34</f>
        <v>21</v>
      </c>
      <c r="AU102" s="5">
        <f>G32</f>
        <v>19</v>
      </c>
      <c r="AV102" s="5">
        <f>G28</f>
        <v>15</v>
      </c>
      <c r="AW102" s="5">
        <f>G21</f>
        <v>8</v>
      </c>
      <c r="AX102" s="6">
        <f>G15</f>
        <v>2</v>
      </c>
      <c r="AY102" s="53">
        <f t="shared" si="399"/>
        <v>65</v>
      </c>
      <c r="AZ102" s="20"/>
      <c r="BA102" s="24" t="s">
        <v>11</v>
      </c>
      <c r="BB102" s="25" t="s">
        <v>25</v>
      </c>
      <c r="BC102" s="25" t="s">
        <v>30</v>
      </c>
      <c r="BD102" s="25" t="s">
        <v>12</v>
      </c>
      <c r="BE102" s="26" t="s">
        <v>9</v>
      </c>
      <c r="BF102" s="20"/>
      <c r="BG102" s="48"/>
      <c r="BI102" s="47"/>
      <c r="BJ102" s="19"/>
      <c r="BK102" s="4">
        <f>G36</f>
        <v>23</v>
      </c>
      <c r="BL102" s="5">
        <f>G32</f>
        <v>19</v>
      </c>
      <c r="BM102" s="5">
        <f>G28</f>
        <v>15</v>
      </c>
      <c r="BN102" s="5">
        <f>G19</f>
        <v>6</v>
      </c>
      <c r="BO102" s="6">
        <f>G15</f>
        <v>2</v>
      </c>
      <c r="BP102" s="53">
        <f t="shared" si="400"/>
        <v>65</v>
      </c>
      <c r="BQ102" s="20"/>
      <c r="BR102" s="24" t="s">
        <v>26</v>
      </c>
      <c r="BS102" s="25" t="s">
        <v>25</v>
      </c>
      <c r="BT102" s="25" t="s">
        <v>30</v>
      </c>
      <c r="BU102" s="25" t="s">
        <v>19</v>
      </c>
      <c r="BV102" s="26" t="s">
        <v>9</v>
      </c>
      <c r="BW102" s="20"/>
      <c r="BX102" s="48"/>
      <c r="BZ102" s="47"/>
      <c r="CA102" s="19"/>
      <c r="CB102" s="4">
        <f>G35</f>
        <v>22</v>
      </c>
      <c r="CC102" s="5">
        <f>G32</f>
        <v>19</v>
      </c>
      <c r="CD102" s="5">
        <f>G24</f>
        <v>11</v>
      </c>
      <c r="CE102" s="5">
        <f>G23</f>
        <v>10</v>
      </c>
      <c r="CF102" s="6">
        <f>G16</f>
        <v>3</v>
      </c>
      <c r="CG102" s="53">
        <f t="shared" si="401"/>
        <v>65</v>
      </c>
      <c r="CH102" s="20"/>
      <c r="CI102" s="24" t="s">
        <v>23</v>
      </c>
      <c r="CJ102" s="25" t="s">
        <v>25</v>
      </c>
      <c r="CK102" s="25" t="s">
        <v>29</v>
      </c>
      <c r="CL102" s="25" t="s">
        <v>20</v>
      </c>
      <c r="CM102" s="26" t="s">
        <v>24</v>
      </c>
      <c r="CN102" s="20"/>
      <c r="CO102" s="48"/>
      <c r="CQ102" s="47"/>
      <c r="CR102" s="19"/>
      <c r="CS102" s="4">
        <f>G38</f>
        <v>25</v>
      </c>
      <c r="CT102" s="5">
        <f>G32</f>
        <v>19</v>
      </c>
      <c r="CU102" s="5">
        <f>G24</f>
        <v>11</v>
      </c>
      <c r="CV102" s="5">
        <f>G20</f>
        <v>7</v>
      </c>
      <c r="CW102" s="6">
        <f>G16</f>
        <v>3</v>
      </c>
      <c r="CX102" s="53">
        <f t="shared" si="402"/>
        <v>65</v>
      </c>
      <c r="CY102" s="20"/>
      <c r="CZ102" s="24" t="s">
        <v>16</v>
      </c>
      <c r="DA102" s="25" t="s">
        <v>25</v>
      </c>
      <c r="DB102" s="25" t="s">
        <v>29</v>
      </c>
      <c r="DC102" s="25" t="s">
        <v>27</v>
      </c>
      <c r="DD102" s="26" t="s">
        <v>24</v>
      </c>
      <c r="DE102" s="20"/>
      <c r="DF102" s="48"/>
      <c r="DH102" s="47"/>
      <c r="DI102" s="19"/>
      <c r="DJ102" s="4">
        <f>G34</f>
        <v>21</v>
      </c>
      <c r="DK102" s="5">
        <f>G32</f>
        <v>19</v>
      </c>
      <c r="DL102" s="5">
        <f>G25</f>
        <v>12</v>
      </c>
      <c r="DM102" s="5">
        <f>G23</f>
        <v>10</v>
      </c>
      <c r="DN102" s="6">
        <f>G16</f>
        <v>3</v>
      </c>
      <c r="DO102" s="53">
        <f t="shared" si="403"/>
        <v>65</v>
      </c>
      <c r="DP102" s="20"/>
      <c r="DQ102" s="24" t="s">
        <v>11</v>
      </c>
      <c r="DR102" s="25" t="s">
        <v>25</v>
      </c>
      <c r="DS102" s="25" t="s">
        <v>15</v>
      </c>
      <c r="DT102" s="25" t="s">
        <v>20</v>
      </c>
      <c r="DU102" s="26" t="s">
        <v>24</v>
      </c>
      <c r="DV102" s="20"/>
      <c r="DW102" s="48"/>
      <c r="DY102" s="47"/>
      <c r="DZ102" s="19"/>
      <c r="EA102" s="4">
        <f>G38</f>
        <v>25</v>
      </c>
      <c r="EB102" s="5">
        <f>G32</f>
        <v>19</v>
      </c>
      <c r="EC102" s="5">
        <f>G25</f>
        <v>12</v>
      </c>
      <c r="ED102" s="5">
        <f>G19</f>
        <v>6</v>
      </c>
      <c r="EE102" s="6">
        <f>G16</f>
        <v>3</v>
      </c>
      <c r="EF102" s="53">
        <f t="shared" si="404"/>
        <v>65</v>
      </c>
      <c r="EG102" s="20"/>
      <c r="EH102" s="24" t="s">
        <v>16</v>
      </c>
      <c r="EI102" s="25" t="s">
        <v>25</v>
      </c>
      <c r="EJ102" s="25" t="s">
        <v>15</v>
      </c>
      <c r="EK102" s="25" t="s">
        <v>19</v>
      </c>
      <c r="EL102" s="26" t="s">
        <v>24</v>
      </c>
      <c r="EM102" s="20"/>
      <c r="EN102" s="48"/>
      <c r="EP102" s="47"/>
      <c r="EQ102" s="19"/>
      <c r="ER102" s="4">
        <f>G34</f>
        <v>21</v>
      </c>
      <c r="ES102" s="5">
        <f>G32</f>
        <v>19</v>
      </c>
      <c r="ET102" s="5">
        <f>G28</f>
        <v>15</v>
      </c>
      <c r="EU102" s="5">
        <f>G20</f>
        <v>7</v>
      </c>
      <c r="EV102" s="6">
        <f>G16</f>
        <v>3</v>
      </c>
      <c r="EW102" s="53">
        <f t="shared" si="405"/>
        <v>65</v>
      </c>
      <c r="EX102" s="20"/>
      <c r="EY102" s="24" t="s">
        <v>11</v>
      </c>
      <c r="EZ102" s="25" t="s">
        <v>25</v>
      </c>
      <c r="FA102" s="25" t="s">
        <v>30</v>
      </c>
      <c r="FB102" s="25" t="s">
        <v>27</v>
      </c>
      <c r="FC102" s="26" t="s">
        <v>24</v>
      </c>
      <c r="FD102" s="20"/>
      <c r="FE102" s="48"/>
      <c r="FG102" s="47"/>
      <c r="FH102" s="19"/>
      <c r="FI102" s="4">
        <f>G35</f>
        <v>22</v>
      </c>
      <c r="FJ102" s="5">
        <f>G32</f>
        <v>19</v>
      </c>
      <c r="FK102" s="5">
        <f>G28</f>
        <v>15</v>
      </c>
      <c r="FL102" s="5">
        <f>G19</f>
        <v>6</v>
      </c>
      <c r="FM102" s="6">
        <f>G16</f>
        <v>3</v>
      </c>
      <c r="FN102" s="53">
        <f t="shared" si="406"/>
        <v>65</v>
      </c>
      <c r="FO102" s="20"/>
      <c r="FP102" s="24" t="s">
        <v>23</v>
      </c>
      <c r="FQ102" s="25" t="s">
        <v>25</v>
      </c>
      <c r="FR102" s="25" t="s">
        <v>30</v>
      </c>
      <c r="FS102" s="25" t="s">
        <v>19</v>
      </c>
      <c r="FT102" s="26" t="s">
        <v>24</v>
      </c>
      <c r="FU102" s="20"/>
      <c r="FV102" s="48"/>
    </row>
    <row r="103" spans="10:178" x14ac:dyDescent="0.2">
      <c r="J103" s="47"/>
      <c r="K103" s="19"/>
      <c r="L103" s="4">
        <f>G21</f>
        <v>8</v>
      </c>
      <c r="M103" s="5">
        <f>G18</f>
        <v>5</v>
      </c>
      <c r="N103" s="5">
        <f>G35</f>
        <v>22</v>
      </c>
      <c r="O103" s="5">
        <f>G29</f>
        <v>16</v>
      </c>
      <c r="P103" s="6">
        <f>G27</f>
        <v>14</v>
      </c>
      <c r="Q103" s="53">
        <f t="shared" si="397"/>
        <v>65</v>
      </c>
      <c r="R103" s="20"/>
      <c r="S103" s="24" t="s">
        <v>12</v>
      </c>
      <c r="T103" s="25" t="s">
        <v>31</v>
      </c>
      <c r="U103" s="25" t="s">
        <v>23</v>
      </c>
      <c r="V103" s="25" t="s">
        <v>17</v>
      </c>
      <c r="W103" s="26" t="s">
        <v>10</v>
      </c>
      <c r="X103" s="20"/>
      <c r="Y103" s="48"/>
      <c r="AA103" s="47"/>
      <c r="AB103" s="19"/>
      <c r="AC103" s="4">
        <f>G21</f>
        <v>8</v>
      </c>
      <c r="AD103" s="5">
        <f>G14</f>
        <v>1</v>
      </c>
      <c r="AE103" s="5">
        <f>G35</f>
        <v>22</v>
      </c>
      <c r="AF103" s="5">
        <f>G33</f>
        <v>20</v>
      </c>
      <c r="AG103" s="6">
        <f>G27</f>
        <v>14</v>
      </c>
      <c r="AH103" s="53">
        <f t="shared" si="398"/>
        <v>65</v>
      </c>
      <c r="AI103" s="20"/>
      <c r="AJ103" s="24" t="s">
        <v>12</v>
      </c>
      <c r="AK103" s="25" t="s">
        <v>32</v>
      </c>
      <c r="AL103" s="25" t="s">
        <v>23</v>
      </c>
      <c r="AM103" s="25" t="s">
        <v>13</v>
      </c>
      <c r="AN103" s="26" t="s">
        <v>10</v>
      </c>
      <c r="AO103" s="20"/>
      <c r="AP103" s="48"/>
      <c r="AR103" s="47"/>
      <c r="AS103" s="19"/>
      <c r="AT103" s="4">
        <f>G23</f>
        <v>10</v>
      </c>
      <c r="AU103" s="5">
        <f>G16</f>
        <v>3</v>
      </c>
      <c r="AV103" s="5">
        <f>G35</f>
        <v>22</v>
      </c>
      <c r="AW103" s="5">
        <f>G29</f>
        <v>16</v>
      </c>
      <c r="AX103" s="6">
        <f>G27</f>
        <v>14</v>
      </c>
      <c r="AY103" s="53">
        <f t="shared" si="399"/>
        <v>65</v>
      </c>
      <c r="AZ103" s="20"/>
      <c r="BA103" s="24" t="s">
        <v>20</v>
      </c>
      <c r="BB103" s="25" t="s">
        <v>24</v>
      </c>
      <c r="BC103" s="25" t="s">
        <v>23</v>
      </c>
      <c r="BD103" s="25" t="s">
        <v>17</v>
      </c>
      <c r="BE103" s="26" t="s">
        <v>10</v>
      </c>
      <c r="BF103" s="20"/>
      <c r="BG103" s="48"/>
      <c r="BI103" s="47"/>
      <c r="BJ103" s="19"/>
      <c r="BK103" s="4">
        <f>G23</f>
        <v>10</v>
      </c>
      <c r="BL103" s="5">
        <f>G14</f>
        <v>1</v>
      </c>
      <c r="BM103" s="5">
        <f>G35</f>
        <v>22</v>
      </c>
      <c r="BN103" s="5">
        <f>G31</f>
        <v>18</v>
      </c>
      <c r="BO103" s="6">
        <f>G27</f>
        <v>14</v>
      </c>
      <c r="BP103" s="53">
        <f t="shared" si="400"/>
        <v>65</v>
      </c>
      <c r="BQ103" s="20"/>
      <c r="BR103" s="24" t="s">
        <v>20</v>
      </c>
      <c r="BS103" s="25" t="s">
        <v>32</v>
      </c>
      <c r="BT103" s="25" t="s">
        <v>23</v>
      </c>
      <c r="BU103" s="25" t="s">
        <v>18</v>
      </c>
      <c r="BV103" s="26" t="s">
        <v>10</v>
      </c>
      <c r="BW103" s="20"/>
      <c r="BX103" s="48"/>
      <c r="BZ103" s="47"/>
      <c r="CA103" s="19"/>
      <c r="CB103" s="4">
        <f>G19</f>
        <v>6</v>
      </c>
      <c r="CC103" s="5">
        <f>G18</f>
        <v>5</v>
      </c>
      <c r="CD103" s="5">
        <f>G36</f>
        <v>23</v>
      </c>
      <c r="CE103" s="5">
        <f>G30</f>
        <v>17</v>
      </c>
      <c r="CF103" s="6">
        <f>G27</f>
        <v>14</v>
      </c>
      <c r="CG103" s="53">
        <f t="shared" si="401"/>
        <v>65</v>
      </c>
      <c r="CH103" s="20"/>
      <c r="CI103" s="24" t="s">
        <v>19</v>
      </c>
      <c r="CJ103" s="25" t="s">
        <v>31</v>
      </c>
      <c r="CK103" s="25" t="s">
        <v>26</v>
      </c>
      <c r="CL103" s="25" t="s">
        <v>28</v>
      </c>
      <c r="CM103" s="26" t="s">
        <v>10</v>
      </c>
      <c r="CN103" s="20"/>
      <c r="CO103" s="48"/>
      <c r="CQ103" s="47"/>
      <c r="CR103" s="19"/>
      <c r="CS103" s="4">
        <f>G19</f>
        <v>6</v>
      </c>
      <c r="CT103" s="5">
        <f>G15</f>
        <v>2</v>
      </c>
      <c r="CU103" s="5">
        <f>G36</f>
        <v>23</v>
      </c>
      <c r="CV103" s="5">
        <f>G33</f>
        <v>20</v>
      </c>
      <c r="CW103" s="6">
        <f>G27</f>
        <v>14</v>
      </c>
      <c r="CX103" s="53">
        <f t="shared" si="402"/>
        <v>65</v>
      </c>
      <c r="CY103" s="20"/>
      <c r="CZ103" s="24" t="s">
        <v>19</v>
      </c>
      <c r="DA103" s="25" t="s">
        <v>9</v>
      </c>
      <c r="DB103" s="25" t="s">
        <v>26</v>
      </c>
      <c r="DC103" s="25" t="s">
        <v>13</v>
      </c>
      <c r="DD103" s="26" t="s">
        <v>10</v>
      </c>
      <c r="DE103" s="20"/>
      <c r="DF103" s="48"/>
      <c r="DH103" s="47"/>
      <c r="DI103" s="19"/>
      <c r="DJ103" s="4">
        <f>G20</f>
        <v>7</v>
      </c>
      <c r="DK103" s="5">
        <f>G18</f>
        <v>5</v>
      </c>
      <c r="DL103" s="5">
        <f>G36</f>
        <v>23</v>
      </c>
      <c r="DM103" s="5">
        <f>G29</f>
        <v>16</v>
      </c>
      <c r="DN103" s="6">
        <f>G27</f>
        <v>14</v>
      </c>
      <c r="DO103" s="53">
        <f t="shared" si="403"/>
        <v>65</v>
      </c>
      <c r="DP103" s="20"/>
      <c r="DQ103" s="24" t="s">
        <v>27</v>
      </c>
      <c r="DR103" s="25" t="s">
        <v>31</v>
      </c>
      <c r="DS103" s="25" t="s">
        <v>26</v>
      </c>
      <c r="DT103" s="25" t="s">
        <v>17</v>
      </c>
      <c r="DU103" s="26" t="s">
        <v>10</v>
      </c>
      <c r="DV103" s="20"/>
      <c r="DW103" s="48"/>
      <c r="DY103" s="47"/>
      <c r="DZ103" s="19"/>
      <c r="EA103" s="4">
        <f>G20</f>
        <v>7</v>
      </c>
      <c r="EB103" s="5">
        <f>G14</f>
        <v>1</v>
      </c>
      <c r="EC103" s="5">
        <f>G36</f>
        <v>23</v>
      </c>
      <c r="ED103" s="5">
        <f>G33</f>
        <v>20</v>
      </c>
      <c r="EE103" s="6">
        <f>G27</f>
        <v>14</v>
      </c>
      <c r="EF103" s="53">
        <f t="shared" si="404"/>
        <v>65</v>
      </c>
      <c r="EG103" s="20"/>
      <c r="EH103" s="24" t="s">
        <v>27</v>
      </c>
      <c r="EI103" s="25" t="s">
        <v>32</v>
      </c>
      <c r="EJ103" s="25" t="s">
        <v>26</v>
      </c>
      <c r="EK103" s="25" t="s">
        <v>13</v>
      </c>
      <c r="EL103" s="26" t="s">
        <v>10</v>
      </c>
      <c r="EM103" s="20"/>
      <c r="EN103" s="48"/>
      <c r="EP103" s="47"/>
      <c r="EQ103" s="19"/>
      <c r="ER103" s="4">
        <f>G23</f>
        <v>10</v>
      </c>
      <c r="ES103" s="5">
        <f>G15</f>
        <v>2</v>
      </c>
      <c r="ET103" s="5">
        <f>G36</f>
        <v>23</v>
      </c>
      <c r="EU103" s="5">
        <f>G29</f>
        <v>16</v>
      </c>
      <c r="EV103" s="6">
        <f>G27</f>
        <v>14</v>
      </c>
      <c r="EW103" s="53">
        <f t="shared" si="405"/>
        <v>65</v>
      </c>
      <c r="EX103" s="20"/>
      <c r="EY103" s="24" t="s">
        <v>20</v>
      </c>
      <c r="EZ103" s="25" t="s">
        <v>9</v>
      </c>
      <c r="FA103" s="25" t="s">
        <v>26</v>
      </c>
      <c r="FB103" s="25" t="s">
        <v>17</v>
      </c>
      <c r="FC103" s="26" t="s">
        <v>10</v>
      </c>
      <c r="FD103" s="20"/>
      <c r="FE103" s="48"/>
      <c r="FG103" s="47"/>
      <c r="FH103" s="19"/>
      <c r="FI103" s="4">
        <f>G23</f>
        <v>10</v>
      </c>
      <c r="FJ103" s="5">
        <f>G14</f>
        <v>1</v>
      </c>
      <c r="FK103" s="5">
        <f>G36</f>
        <v>23</v>
      </c>
      <c r="FL103" s="5">
        <f>G30</f>
        <v>17</v>
      </c>
      <c r="FM103" s="6">
        <f>G27</f>
        <v>14</v>
      </c>
      <c r="FN103" s="53">
        <f t="shared" si="406"/>
        <v>65</v>
      </c>
      <c r="FO103" s="20"/>
      <c r="FP103" s="24" t="s">
        <v>20</v>
      </c>
      <c r="FQ103" s="25" t="s">
        <v>32</v>
      </c>
      <c r="FR103" s="25" t="s">
        <v>26</v>
      </c>
      <c r="FS103" s="25" t="s">
        <v>28</v>
      </c>
      <c r="FT103" s="26" t="s">
        <v>10</v>
      </c>
      <c r="FU103" s="20"/>
      <c r="FV103" s="48"/>
    </row>
    <row r="104" spans="10:178" ht="13.5" thickBot="1" x14ac:dyDescent="0.25">
      <c r="J104" s="47"/>
      <c r="K104" s="19"/>
      <c r="L104" s="7">
        <f>G30</f>
        <v>17</v>
      </c>
      <c r="M104" s="8">
        <f>G24</f>
        <v>11</v>
      </c>
      <c r="N104" s="8">
        <f>G22</f>
        <v>9</v>
      </c>
      <c r="O104" s="8">
        <f>G16</f>
        <v>3</v>
      </c>
      <c r="P104" s="9">
        <f>G38</f>
        <v>25</v>
      </c>
      <c r="Q104" s="53">
        <f t="shared" si="397"/>
        <v>65</v>
      </c>
      <c r="R104" s="20"/>
      <c r="S104" s="27" t="s">
        <v>28</v>
      </c>
      <c r="T104" s="28" t="s">
        <v>29</v>
      </c>
      <c r="U104" s="28" t="s">
        <v>33</v>
      </c>
      <c r="V104" s="28" t="s">
        <v>24</v>
      </c>
      <c r="W104" s="29" t="s">
        <v>16</v>
      </c>
      <c r="X104" s="20"/>
      <c r="Y104" s="48"/>
      <c r="AA104" s="47"/>
      <c r="AB104" s="19"/>
      <c r="AC104" s="7">
        <f>G30</f>
        <v>17</v>
      </c>
      <c r="AD104" s="8">
        <f>G28</f>
        <v>15</v>
      </c>
      <c r="AE104" s="8">
        <f>G22</f>
        <v>9</v>
      </c>
      <c r="AF104" s="8">
        <f>G16</f>
        <v>3</v>
      </c>
      <c r="AG104" s="9">
        <f>G34</f>
        <v>21</v>
      </c>
      <c r="AH104" s="53">
        <f t="shared" si="398"/>
        <v>65</v>
      </c>
      <c r="AI104" s="20"/>
      <c r="AJ104" s="27" t="s">
        <v>28</v>
      </c>
      <c r="AK104" s="28" t="s">
        <v>30</v>
      </c>
      <c r="AL104" s="28" t="s">
        <v>33</v>
      </c>
      <c r="AM104" s="28" t="s">
        <v>24</v>
      </c>
      <c r="AN104" s="29" t="s">
        <v>11</v>
      </c>
      <c r="AO104" s="20"/>
      <c r="AP104" s="48"/>
      <c r="AR104" s="47"/>
      <c r="AS104" s="19"/>
      <c r="AT104" s="7">
        <f>G30</f>
        <v>17</v>
      </c>
      <c r="AU104" s="8">
        <f>G24</f>
        <v>11</v>
      </c>
      <c r="AV104" s="8">
        <f>G22</f>
        <v>9</v>
      </c>
      <c r="AW104" s="8">
        <f>G18</f>
        <v>5</v>
      </c>
      <c r="AX104" s="9">
        <f>G36</f>
        <v>23</v>
      </c>
      <c r="AY104" s="53">
        <f t="shared" si="399"/>
        <v>65</v>
      </c>
      <c r="AZ104" s="20"/>
      <c r="BA104" s="27" t="s">
        <v>28</v>
      </c>
      <c r="BB104" s="28" t="s">
        <v>29</v>
      </c>
      <c r="BC104" s="28" t="s">
        <v>33</v>
      </c>
      <c r="BD104" s="28" t="s">
        <v>31</v>
      </c>
      <c r="BE104" s="29" t="s">
        <v>26</v>
      </c>
      <c r="BF104" s="20"/>
      <c r="BG104" s="48"/>
      <c r="BI104" s="47"/>
      <c r="BJ104" s="19"/>
      <c r="BK104" s="7">
        <f>G30</f>
        <v>17</v>
      </c>
      <c r="BL104" s="8">
        <f>G26</f>
        <v>13</v>
      </c>
      <c r="BM104" s="8">
        <f>G22</f>
        <v>9</v>
      </c>
      <c r="BN104" s="8">
        <f>G18</f>
        <v>5</v>
      </c>
      <c r="BO104" s="9">
        <f>G34</f>
        <v>21</v>
      </c>
      <c r="BP104" s="53">
        <f t="shared" si="400"/>
        <v>65</v>
      </c>
      <c r="BQ104" s="20"/>
      <c r="BR104" s="27" t="s">
        <v>28</v>
      </c>
      <c r="BS104" s="28" t="s">
        <v>21</v>
      </c>
      <c r="BT104" s="28" t="s">
        <v>33</v>
      </c>
      <c r="BU104" s="28" t="s">
        <v>31</v>
      </c>
      <c r="BV104" s="29" t="s">
        <v>11</v>
      </c>
      <c r="BW104" s="20"/>
      <c r="BX104" s="48"/>
      <c r="BZ104" s="47"/>
      <c r="CA104" s="19"/>
      <c r="CB104" s="7">
        <f>G31</f>
        <v>18</v>
      </c>
      <c r="CC104" s="8">
        <f>G25</f>
        <v>12</v>
      </c>
      <c r="CD104" s="8">
        <f>G22</f>
        <v>9</v>
      </c>
      <c r="CE104" s="8">
        <f>G14</f>
        <v>1</v>
      </c>
      <c r="CF104" s="9">
        <f>G38</f>
        <v>25</v>
      </c>
      <c r="CG104" s="53">
        <f t="shared" si="401"/>
        <v>65</v>
      </c>
      <c r="CH104" s="20"/>
      <c r="CI104" s="27" t="s">
        <v>18</v>
      </c>
      <c r="CJ104" s="28" t="s">
        <v>15</v>
      </c>
      <c r="CK104" s="28" t="s">
        <v>33</v>
      </c>
      <c r="CL104" s="28" t="s">
        <v>32</v>
      </c>
      <c r="CM104" s="29" t="s">
        <v>16</v>
      </c>
      <c r="CN104" s="20"/>
      <c r="CO104" s="48"/>
      <c r="CQ104" s="47"/>
      <c r="CR104" s="19"/>
      <c r="CS104" s="7">
        <f>G31</f>
        <v>18</v>
      </c>
      <c r="CT104" s="8">
        <f>G28</f>
        <v>15</v>
      </c>
      <c r="CU104" s="8">
        <f>G22</f>
        <v>9</v>
      </c>
      <c r="CV104" s="8">
        <f>G14</f>
        <v>1</v>
      </c>
      <c r="CW104" s="9">
        <f>G35</f>
        <v>22</v>
      </c>
      <c r="CX104" s="53">
        <f t="shared" si="402"/>
        <v>65</v>
      </c>
      <c r="CY104" s="20"/>
      <c r="CZ104" s="27" t="s">
        <v>18</v>
      </c>
      <c r="DA104" s="28" t="s">
        <v>30</v>
      </c>
      <c r="DB104" s="28" t="s">
        <v>33</v>
      </c>
      <c r="DC104" s="28" t="s">
        <v>32</v>
      </c>
      <c r="DD104" s="29" t="s">
        <v>23</v>
      </c>
      <c r="DE104" s="20"/>
      <c r="DF104" s="48"/>
      <c r="DH104" s="47"/>
      <c r="DI104" s="19"/>
      <c r="DJ104" s="7">
        <f>G31</f>
        <v>18</v>
      </c>
      <c r="DK104" s="8">
        <f>G24</f>
        <v>11</v>
      </c>
      <c r="DL104" s="8">
        <f>G22</f>
        <v>9</v>
      </c>
      <c r="DM104" s="8">
        <f>G15</f>
        <v>2</v>
      </c>
      <c r="DN104" s="9">
        <f>G38</f>
        <v>25</v>
      </c>
      <c r="DO104" s="53">
        <f t="shared" si="403"/>
        <v>65</v>
      </c>
      <c r="DP104" s="20"/>
      <c r="DQ104" s="27" t="s">
        <v>18</v>
      </c>
      <c r="DR104" s="28" t="s">
        <v>29</v>
      </c>
      <c r="DS104" s="28" t="s">
        <v>33</v>
      </c>
      <c r="DT104" s="28" t="s">
        <v>9</v>
      </c>
      <c r="DU104" s="29" t="s">
        <v>16</v>
      </c>
      <c r="DV104" s="20"/>
      <c r="DW104" s="48"/>
      <c r="DY104" s="47"/>
      <c r="DZ104" s="19"/>
      <c r="EA104" s="7">
        <f>G31</f>
        <v>18</v>
      </c>
      <c r="EB104" s="8">
        <f>G28</f>
        <v>15</v>
      </c>
      <c r="EC104" s="8">
        <f>G22</f>
        <v>9</v>
      </c>
      <c r="ED104" s="8">
        <f>G15</f>
        <v>2</v>
      </c>
      <c r="EE104" s="9">
        <f>G34</f>
        <v>21</v>
      </c>
      <c r="EF104" s="53">
        <f t="shared" si="404"/>
        <v>65</v>
      </c>
      <c r="EG104" s="20"/>
      <c r="EH104" s="27" t="s">
        <v>18</v>
      </c>
      <c r="EI104" s="28" t="s">
        <v>30</v>
      </c>
      <c r="EJ104" s="28" t="s">
        <v>33</v>
      </c>
      <c r="EK104" s="28" t="s">
        <v>9</v>
      </c>
      <c r="EL104" s="29" t="s">
        <v>11</v>
      </c>
      <c r="EM104" s="20"/>
      <c r="EN104" s="48"/>
      <c r="EP104" s="47"/>
      <c r="EQ104" s="19"/>
      <c r="ER104" s="7">
        <f>G31</f>
        <v>18</v>
      </c>
      <c r="ES104" s="8">
        <f>G24</f>
        <v>11</v>
      </c>
      <c r="ET104" s="8">
        <f>G22</f>
        <v>9</v>
      </c>
      <c r="EU104" s="8">
        <f>G18</f>
        <v>5</v>
      </c>
      <c r="EV104" s="9">
        <f>G35</f>
        <v>22</v>
      </c>
      <c r="EW104" s="53">
        <f t="shared" si="405"/>
        <v>65</v>
      </c>
      <c r="EX104" s="20"/>
      <c r="EY104" s="27" t="s">
        <v>18</v>
      </c>
      <c r="EZ104" s="28" t="s">
        <v>29</v>
      </c>
      <c r="FA104" s="28" t="s">
        <v>33</v>
      </c>
      <c r="FB104" s="28" t="s">
        <v>31</v>
      </c>
      <c r="FC104" s="29" t="s">
        <v>23</v>
      </c>
      <c r="FD104" s="20"/>
      <c r="FE104" s="48"/>
      <c r="FG104" s="47"/>
      <c r="FH104" s="19"/>
      <c r="FI104" s="7">
        <f>G31</f>
        <v>18</v>
      </c>
      <c r="FJ104" s="8">
        <f>G25</f>
        <v>12</v>
      </c>
      <c r="FK104" s="8">
        <f>G22</f>
        <v>9</v>
      </c>
      <c r="FL104" s="8">
        <f>G18</f>
        <v>5</v>
      </c>
      <c r="FM104" s="9">
        <f>G34</f>
        <v>21</v>
      </c>
      <c r="FN104" s="53">
        <f t="shared" si="406"/>
        <v>65</v>
      </c>
      <c r="FO104" s="20"/>
      <c r="FP104" s="27" t="s">
        <v>18</v>
      </c>
      <c r="FQ104" s="28" t="s">
        <v>15</v>
      </c>
      <c r="FR104" s="28" t="s">
        <v>33</v>
      </c>
      <c r="FS104" s="28" t="s">
        <v>31</v>
      </c>
      <c r="FT104" s="29" t="s">
        <v>11</v>
      </c>
      <c r="FU104" s="20"/>
      <c r="FV104" s="48"/>
    </row>
    <row r="105" spans="10:178" x14ac:dyDescent="0.2">
      <c r="J105" s="47"/>
      <c r="K105" s="19"/>
      <c r="L105" s="55">
        <f>SUM(L100:L104)</f>
        <v>65</v>
      </c>
      <c r="M105" s="56">
        <f t="shared" ref="M105" si="407">SUM(M100:M104)</f>
        <v>65</v>
      </c>
      <c r="N105" s="56">
        <f t="shared" ref="N105" si="408">SUM(N100:N104)</f>
        <v>65</v>
      </c>
      <c r="O105" s="56">
        <f t="shared" ref="O105" si="409">SUM(O100:O104)</f>
        <v>65</v>
      </c>
      <c r="P105" s="56">
        <f t="shared" ref="P105" si="410">SUM(P100:P104)</f>
        <v>65</v>
      </c>
      <c r="Q105" s="10">
        <f>SUM(L100,M101,N102,O103,P104)</f>
        <v>65</v>
      </c>
      <c r="R105" s="30"/>
      <c r="S105" s="15"/>
      <c r="T105" s="15"/>
      <c r="U105" s="15"/>
      <c r="V105" s="15"/>
      <c r="W105" s="15"/>
      <c r="X105" s="20"/>
      <c r="Y105" s="48"/>
      <c r="AA105" s="47"/>
      <c r="AB105" s="19"/>
      <c r="AC105" s="55">
        <f>SUM(AC100:AC104)</f>
        <v>65</v>
      </c>
      <c r="AD105" s="56">
        <f t="shared" ref="AD105" si="411">SUM(AD100:AD104)</f>
        <v>65</v>
      </c>
      <c r="AE105" s="56">
        <f t="shared" ref="AE105" si="412">SUM(AE100:AE104)</f>
        <v>65</v>
      </c>
      <c r="AF105" s="56">
        <f t="shared" ref="AF105" si="413">SUM(AF100:AF104)</f>
        <v>65</v>
      </c>
      <c r="AG105" s="56">
        <f t="shared" ref="AG105" si="414">SUM(AG100:AG104)</f>
        <v>65</v>
      </c>
      <c r="AH105" s="10">
        <f>SUM(AC100,AD101,AE102,AF103,AG104)</f>
        <v>65</v>
      </c>
      <c r="AI105" s="30"/>
      <c r="AJ105" s="15"/>
      <c r="AK105" s="15"/>
      <c r="AL105" s="15"/>
      <c r="AM105" s="15"/>
      <c r="AN105" s="15"/>
      <c r="AO105" s="20"/>
      <c r="AP105" s="48"/>
      <c r="AR105" s="47"/>
      <c r="AS105" s="19"/>
      <c r="AT105" s="55">
        <f>SUM(AT100:AT104)</f>
        <v>65</v>
      </c>
      <c r="AU105" s="56">
        <f t="shared" ref="AU105" si="415">SUM(AU100:AU104)</f>
        <v>65</v>
      </c>
      <c r="AV105" s="56">
        <f t="shared" ref="AV105" si="416">SUM(AV100:AV104)</f>
        <v>65</v>
      </c>
      <c r="AW105" s="56">
        <f t="shared" ref="AW105" si="417">SUM(AW100:AW104)</f>
        <v>65</v>
      </c>
      <c r="AX105" s="56">
        <f t="shared" ref="AX105" si="418">SUM(AX100:AX104)</f>
        <v>65</v>
      </c>
      <c r="AY105" s="10">
        <f>SUM(AT100,AU101,AV102,AW103,AX104)</f>
        <v>65</v>
      </c>
      <c r="AZ105" s="30"/>
      <c r="BA105" s="15"/>
      <c r="BB105" s="15"/>
      <c r="BC105" s="15"/>
      <c r="BD105" s="15"/>
      <c r="BE105" s="15"/>
      <c r="BF105" s="20"/>
      <c r="BG105" s="48"/>
      <c r="BI105" s="47"/>
      <c r="BJ105" s="19"/>
      <c r="BK105" s="55">
        <f>SUM(BK100:BK104)</f>
        <v>65</v>
      </c>
      <c r="BL105" s="56">
        <f t="shared" ref="BL105" si="419">SUM(BL100:BL104)</f>
        <v>65</v>
      </c>
      <c r="BM105" s="56">
        <f t="shared" ref="BM105" si="420">SUM(BM100:BM104)</f>
        <v>65</v>
      </c>
      <c r="BN105" s="56">
        <f t="shared" ref="BN105" si="421">SUM(BN100:BN104)</f>
        <v>65</v>
      </c>
      <c r="BO105" s="56">
        <f t="shared" ref="BO105" si="422">SUM(BO100:BO104)</f>
        <v>65</v>
      </c>
      <c r="BP105" s="10">
        <f>SUM(BK100,BL101,BM102,BN103,BO104)</f>
        <v>65</v>
      </c>
      <c r="BQ105" s="30"/>
      <c r="BR105" s="15"/>
      <c r="BS105" s="15"/>
      <c r="BT105" s="15"/>
      <c r="BU105" s="15"/>
      <c r="BV105" s="15"/>
      <c r="BW105" s="20"/>
      <c r="BX105" s="48"/>
      <c r="BZ105" s="47"/>
      <c r="CA105" s="19"/>
      <c r="CB105" s="55">
        <f>SUM(CB100:CB104)</f>
        <v>65</v>
      </c>
      <c r="CC105" s="56">
        <f t="shared" ref="CC105" si="423">SUM(CC100:CC104)</f>
        <v>65</v>
      </c>
      <c r="CD105" s="56">
        <f t="shared" ref="CD105" si="424">SUM(CD100:CD104)</f>
        <v>65</v>
      </c>
      <c r="CE105" s="56">
        <f t="shared" ref="CE105" si="425">SUM(CE100:CE104)</f>
        <v>65</v>
      </c>
      <c r="CF105" s="56">
        <f t="shared" ref="CF105" si="426">SUM(CF100:CF104)</f>
        <v>65</v>
      </c>
      <c r="CG105" s="10">
        <f>SUM(CB100,CC101,CD102,CE103,CF104)</f>
        <v>65</v>
      </c>
      <c r="CH105" s="30"/>
      <c r="CI105" s="15"/>
      <c r="CJ105" s="15"/>
      <c r="CK105" s="15"/>
      <c r="CL105" s="15"/>
      <c r="CM105" s="15"/>
      <c r="CN105" s="20"/>
      <c r="CO105" s="48"/>
      <c r="CQ105" s="47"/>
      <c r="CR105" s="19"/>
      <c r="CS105" s="55">
        <f>SUM(CS100:CS104)</f>
        <v>65</v>
      </c>
      <c r="CT105" s="56">
        <f t="shared" ref="CT105" si="427">SUM(CT100:CT104)</f>
        <v>65</v>
      </c>
      <c r="CU105" s="56">
        <f t="shared" ref="CU105" si="428">SUM(CU100:CU104)</f>
        <v>65</v>
      </c>
      <c r="CV105" s="56">
        <f t="shared" ref="CV105" si="429">SUM(CV100:CV104)</f>
        <v>65</v>
      </c>
      <c r="CW105" s="56">
        <f t="shared" ref="CW105" si="430">SUM(CW100:CW104)</f>
        <v>65</v>
      </c>
      <c r="CX105" s="10">
        <f>SUM(CS100,CT101,CU102,CV103,CW104)</f>
        <v>65</v>
      </c>
      <c r="CY105" s="30"/>
      <c r="CZ105" s="15"/>
      <c r="DA105" s="15"/>
      <c r="DB105" s="15"/>
      <c r="DC105" s="15"/>
      <c r="DD105" s="15"/>
      <c r="DE105" s="20"/>
      <c r="DF105" s="48"/>
      <c r="DH105" s="47"/>
      <c r="DI105" s="19"/>
      <c r="DJ105" s="55">
        <f>SUM(DJ100:DJ104)</f>
        <v>65</v>
      </c>
      <c r="DK105" s="56">
        <f t="shared" ref="DK105" si="431">SUM(DK100:DK104)</f>
        <v>65</v>
      </c>
      <c r="DL105" s="56">
        <f t="shared" ref="DL105" si="432">SUM(DL100:DL104)</f>
        <v>65</v>
      </c>
      <c r="DM105" s="56">
        <f t="shared" ref="DM105" si="433">SUM(DM100:DM104)</f>
        <v>65</v>
      </c>
      <c r="DN105" s="56">
        <f t="shared" ref="DN105" si="434">SUM(DN100:DN104)</f>
        <v>65</v>
      </c>
      <c r="DO105" s="10">
        <f>SUMSQ(DJ100,DK101,DL102,DM103,DN104)</f>
        <v>1105</v>
      </c>
      <c r="DP105" s="30"/>
      <c r="DQ105" s="15"/>
      <c r="DR105" s="15"/>
      <c r="DS105" s="15"/>
      <c r="DT105" s="15"/>
      <c r="DU105" s="15"/>
      <c r="DV105" s="20"/>
      <c r="DW105" s="48"/>
      <c r="DY105" s="47"/>
      <c r="DZ105" s="19"/>
      <c r="EA105" s="55">
        <f>SUM(EA100:EA104)</f>
        <v>65</v>
      </c>
      <c r="EB105" s="56">
        <f t="shared" ref="EB105" si="435">SUM(EB100:EB104)</f>
        <v>65</v>
      </c>
      <c r="EC105" s="56">
        <f t="shared" ref="EC105" si="436">SUM(EC100:EC104)</f>
        <v>65</v>
      </c>
      <c r="ED105" s="56">
        <f t="shared" ref="ED105" si="437">SUM(ED100:ED104)</f>
        <v>65</v>
      </c>
      <c r="EE105" s="56">
        <f t="shared" ref="EE105" si="438">SUM(EE100:EE104)</f>
        <v>65</v>
      </c>
      <c r="EF105" s="10">
        <f>SUM(EA100,EB101,EC102,ED103,EE104)</f>
        <v>65</v>
      </c>
      <c r="EG105" s="30"/>
      <c r="EH105" s="15"/>
      <c r="EI105" s="15"/>
      <c r="EJ105" s="15"/>
      <c r="EK105" s="15"/>
      <c r="EL105" s="15"/>
      <c r="EM105" s="20"/>
      <c r="EN105" s="48"/>
      <c r="EP105" s="47"/>
      <c r="EQ105" s="19"/>
      <c r="ER105" s="55">
        <f>SUM(ER100:ER104)</f>
        <v>65</v>
      </c>
      <c r="ES105" s="56">
        <f t="shared" ref="ES105" si="439">SUM(ES100:ES104)</f>
        <v>65</v>
      </c>
      <c r="ET105" s="56">
        <f t="shared" ref="ET105" si="440">SUM(ET100:ET104)</f>
        <v>65</v>
      </c>
      <c r="EU105" s="56">
        <f t="shared" ref="EU105" si="441">SUM(EU100:EU104)</f>
        <v>65</v>
      </c>
      <c r="EV105" s="56">
        <f t="shared" ref="EV105" si="442">SUM(EV100:EV104)</f>
        <v>65</v>
      </c>
      <c r="EW105" s="10">
        <f>SUM(ER100,ES101,ET102,EU103,EV104)</f>
        <v>65</v>
      </c>
      <c r="EX105" s="30"/>
      <c r="EY105" s="15"/>
      <c r="EZ105" s="15"/>
      <c r="FA105" s="15"/>
      <c r="FB105" s="15"/>
      <c r="FC105" s="15"/>
      <c r="FD105" s="20"/>
      <c r="FE105" s="48"/>
      <c r="FG105" s="47"/>
      <c r="FH105" s="19"/>
      <c r="FI105" s="55">
        <f>SUM(FI100:FI104)</f>
        <v>65</v>
      </c>
      <c r="FJ105" s="56">
        <f t="shared" ref="FJ105" si="443">SUM(FJ100:FJ104)</f>
        <v>65</v>
      </c>
      <c r="FK105" s="56">
        <f t="shared" ref="FK105" si="444">SUM(FK100:FK104)</f>
        <v>65</v>
      </c>
      <c r="FL105" s="56">
        <f t="shared" ref="FL105" si="445">SUM(FL100:FL104)</f>
        <v>65</v>
      </c>
      <c r="FM105" s="56">
        <f t="shared" ref="FM105" si="446">SUM(FM100:FM104)</f>
        <v>65</v>
      </c>
      <c r="FN105" s="10">
        <f>SUM(FI100,FJ101,FK102,FL103,FM104)</f>
        <v>65</v>
      </c>
      <c r="FO105" s="30"/>
      <c r="FP105" s="15"/>
      <c r="FQ105" s="15"/>
      <c r="FR105" s="15"/>
      <c r="FS105" s="15"/>
      <c r="FT105" s="15"/>
      <c r="FU105" s="20"/>
      <c r="FV105" s="48"/>
    </row>
    <row r="106" spans="10:178" ht="13.5" thickBot="1" x14ac:dyDescent="0.25">
      <c r="J106" s="47"/>
      <c r="K106" s="19"/>
      <c r="L106" s="83">
        <f>L100+P100+L104+P104+N102</f>
        <v>65</v>
      </c>
      <c r="M106" s="84">
        <f>N100+L102+P102+N104+N102</f>
        <v>65</v>
      </c>
      <c r="N106" s="85">
        <f>M101+O101+M103+O103+N102</f>
        <v>65</v>
      </c>
      <c r="O106" s="86">
        <f>N101+M102+O102+N103+N102</f>
        <v>65</v>
      </c>
      <c r="P106" s="11"/>
      <c r="Q106" s="12">
        <f>SUM(L104,M103,N102,O101,P100)</f>
        <v>65</v>
      </c>
      <c r="R106" s="30"/>
      <c r="S106" s="25" t="s">
        <v>14</v>
      </c>
      <c r="T106" s="25" t="s">
        <v>27</v>
      </c>
      <c r="U106" s="25" t="s">
        <v>21</v>
      </c>
      <c r="V106" s="25" t="s">
        <v>17</v>
      </c>
      <c r="W106" s="25" t="s">
        <v>16</v>
      </c>
      <c r="X106" s="20"/>
      <c r="Y106" s="48"/>
      <c r="AA106" s="47"/>
      <c r="AB106" s="19"/>
      <c r="AC106" s="83">
        <f>AC100+AG100+AC104+AG104+AE102</f>
        <v>65</v>
      </c>
      <c r="AD106" s="84">
        <f>AE100+AC102+AG102+AE104+AE102</f>
        <v>65</v>
      </c>
      <c r="AE106" s="85">
        <f>AD101+AF101+AD103+AF103+AE102</f>
        <v>65</v>
      </c>
      <c r="AF106" s="86">
        <f>AE101+AD102+AF102+AE103+AE102</f>
        <v>65</v>
      </c>
      <c r="AG106" s="11"/>
      <c r="AH106" s="12">
        <f>SUM(AC104,AD103,AE102,AF101,AG100)</f>
        <v>65</v>
      </c>
      <c r="AI106" s="30"/>
      <c r="AJ106" s="25" t="s">
        <v>14</v>
      </c>
      <c r="AK106" s="25" t="s">
        <v>27</v>
      </c>
      <c r="AL106" s="25" t="s">
        <v>21</v>
      </c>
      <c r="AM106" s="25" t="s">
        <v>13</v>
      </c>
      <c r="AN106" s="25" t="s">
        <v>11</v>
      </c>
      <c r="AO106" s="20"/>
      <c r="AP106" s="48"/>
      <c r="AR106" s="47"/>
      <c r="AS106" s="19"/>
      <c r="AT106" s="83">
        <f>AT100+AX100+AT104+AX104+AV102</f>
        <v>65</v>
      </c>
      <c r="AU106" s="84">
        <f>AV100+AT102+AX102+AV104+AV102</f>
        <v>65</v>
      </c>
      <c r="AV106" s="85">
        <f>AU101+AW101+AU103+AW103+AV102</f>
        <v>65</v>
      </c>
      <c r="AW106" s="86">
        <f>AV101+AU102+AW102+AV103+AV102</f>
        <v>65</v>
      </c>
      <c r="AX106" s="11"/>
      <c r="AY106" s="12">
        <f>SUM(AT104,AU103,AV102,AW101,AX100)</f>
        <v>65</v>
      </c>
      <c r="AZ106" s="30"/>
      <c r="BA106" s="25" t="s">
        <v>14</v>
      </c>
      <c r="BB106" s="25" t="s">
        <v>27</v>
      </c>
      <c r="BC106" s="25" t="s">
        <v>30</v>
      </c>
      <c r="BD106" s="25" t="s">
        <v>17</v>
      </c>
      <c r="BE106" s="25" t="s">
        <v>26</v>
      </c>
      <c r="BF106" s="20"/>
      <c r="BG106" s="48"/>
      <c r="BI106" s="47"/>
      <c r="BJ106" s="19"/>
      <c r="BK106" s="83">
        <f>BK100+BO100+BK104+BO104+BM102</f>
        <v>65</v>
      </c>
      <c r="BL106" s="84">
        <f>BM100+BK102+BO102+BM104+BM102</f>
        <v>65</v>
      </c>
      <c r="BM106" s="85">
        <f>BL101+BN101+BL103+BN103+BM102</f>
        <v>65</v>
      </c>
      <c r="BN106" s="86">
        <f>BM101+BL102+BN102+BM103+BM102</f>
        <v>65</v>
      </c>
      <c r="BO106" s="11"/>
      <c r="BP106" s="12">
        <f>SUM(BK104,BL103,BM102,BN101,BO100)</f>
        <v>65</v>
      </c>
      <c r="BQ106" s="30"/>
      <c r="BR106" s="25" t="s">
        <v>14</v>
      </c>
      <c r="BS106" s="25" t="s">
        <v>27</v>
      </c>
      <c r="BT106" s="25" t="s">
        <v>30</v>
      </c>
      <c r="BU106" s="25" t="s">
        <v>18</v>
      </c>
      <c r="BV106" s="25" t="s">
        <v>11</v>
      </c>
      <c r="BW106" s="20"/>
      <c r="BX106" s="48"/>
      <c r="BZ106" s="47"/>
      <c r="CA106" s="19"/>
      <c r="CB106" s="83">
        <f>CB100+CF100+CB104+CF104+CD102</f>
        <v>65</v>
      </c>
      <c r="CC106" s="84">
        <f>CD100+CB102+CF102+CD104+CD102</f>
        <v>65</v>
      </c>
      <c r="CD106" s="85">
        <f>CC101+CE101+CC103+CE103+CD102</f>
        <v>65</v>
      </c>
      <c r="CE106" s="86">
        <f>CD101+CC102+CE102+CD103+CD102</f>
        <v>65</v>
      </c>
      <c r="CF106" s="11"/>
      <c r="CG106" s="12">
        <f>SUM(CB104,CC103,CD102,CE101,CF100)</f>
        <v>65</v>
      </c>
      <c r="CH106" s="30"/>
      <c r="CI106" s="25" t="s">
        <v>14</v>
      </c>
      <c r="CJ106" s="25" t="s">
        <v>12</v>
      </c>
      <c r="CK106" s="25" t="s">
        <v>29</v>
      </c>
      <c r="CL106" s="25" t="s">
        <v>28</v>
      </c>
      <c r="CM106" s="25" t="s">
        <v>16</v>
      </c>
      <c r="CN106" s="20"/>
      <c r="CO106" s="48"/>
      <c r="CQ106" s="47"/>
      <c r="CR106" s="19"/>
      <c r="CS106" s="83">
        <f>CS100+CW100+CS104+CW104+CU102</f>
        <v>65</v>
      </c>
      <c r="CT106" s="84">
        <f>CU100+CS102+CW102+CU104+CU102</f>
        <v>65</v>
      </c>
      <c r="CU106" s="85">
        <f>CT101+CV101+CT103+CV103+CU102</f>
        <v>65</v>
      </c>
      <c r="CV106" s="86">
        <f>CU101+CT102+CV102+CU103+CU102</f>
        <v>65</v>
      </c>
      <c r="CW106" s="11"/>
      <c r="CX106" s="12">
        <f>SUM(CS104,CT103,CU102,CV101,CW100)</f>
        <v>65</v>
      </c>
      <c r="CY106" s="30"/>
      <c r="CZ106" s="25" t="s">
        <v>14</v>
      </c>
      <c r="DA106" s="25" t="s">
        <v>12</v>
      </c>
      <c r="DB106" s="25" t="s">
        <v>29</v>
      </c>
      <c r="DC106" s="25" t="s">
        <v>13</v>
      </c>
      <c r="DD106" s="25" t="s">
        <v>23</v>
      </c>
      <c r="DE106" s="20"/>
      <c r="DF106" s="48"/>
      <c r="DH106" s="47"/>
      <c r="DI106" s="19"/>
      <c r="DJ106" s="83">
        <f>DJ100+DN100+DJ104+DN104+DL102</f>
        <v>65</v>
      </c>
      <c r="DK106" s="84">
        <f>DL100+DJ102+DN102+DL104+DL102</f>
        <v>65</v>
      </c>
      <c r="DL106" s="85">
        <f>DK101+DM101+DK103+DM103+DL102</f>
        <v>65</v>
      </c>
      <c r="DM106" s="86">
        <f>DL101+DK102+DM102+DL103+DL102</f>
        <v>65</v>
      </c>
      <c r="DN106" s="11"/>
      <c r="DO106" s="12">
        <f>SUMSQ(DJ104,DK103,DL102,DM101,DN100)</f>
        <v>1105</v>
      </c>
      <c r="DP106" s="30"/>
      <c r="DQ106" s="25" t="s">
        <v>14</v>
      </c>
      <c r="DR106" s="25" t="s">
        <v>12</v>
      </c>
      <c r="DS106" s="25" t="s">
        <v>15</v>
      </c>
      <c r="DT106" s="25" t="s">
        <v>17</v>
      </c>
      <c r="DU106" s="25" t="s">
        <v>16</v>
      </c>
      <c r="DV106" s="20"/>
      <c r="DW106" s="48"/>
      <c r="DY106" s="47"/>
      <c r="DZ106" s="19"/>
      <c r="EA106" s="83">
        <f>EA100+EE100+EA104+EE104+EC102</f>
        <v>65</v>
      </c>
      <c r="EB106" s="84">
        <f>EC100+EA102+EE102+EC104+EC102</f>
        <v>65</v>
      </c>
      <c r="EC106" s="85">
        <f>EB101+ED101+EB103+ED103+EC102</f>
        <v>65</v>
      </c>
      <c r="ED106" s="86">
        <f>EC101+EB102+ED102+EC103+EC102</f>
        <v>65</v>
      </c>
      <c r="EE106" s="11"/>
      <c r="EF106" s="12">
        <f>SUM(EA104,EB103,EC102,ED101,EE100)</f>
        <v>65</v>
      </c>
      <c r="EG106" s="30"/>
      <c r="EH106" s="25" t="s">
        <v>14</v>
      </c>
      <c r="EI106" s="25" t="s">
        <v>12</v>
      </c>
      <c r="EJ106" s="25" t="s">
        <v>15</v>
      </c>
      <c r="EK106" s="25" t="s">
        <v>13</v>
      </c>
      <c r="EL106" s="25" t="s">
        <v>11</v>
      </c>
      <c r="EM106" s="20"/>
      <c r="EN106" s="48"/>
      <c r="EP106" s="47"/>
      <c r="EQ106" s="19"/>
      <c r="ER106" s="83">
        <f>ER100+EV100+ER104+EV104+ET102</f>
        <v>65</v>
      </c>
      <c r="ES106" s="84">
        <f>ET100+ER102+EV102+ET104+ET102</f>
        <v>65</v>
      </c>
      <c r="ET106" s="85">
        <f>ES101+EU101+ES103+EU103+ET102</f>
        <v>65</v>
      </c>
      <c r="EU106" s="86">
        <f>ET101+ES102+EU102+ET103+ET102</f>
        <v>65</v>
      </c>
      <c r="EV106" s="11"/>
      <c r="EW106" s="12">
        <f>SUM(ER104,ES103,ET102,EU101,EV100)</f>
        <v>65</v>
      </c>
      <c r="EX106" s="30"/>
      <c r="EY106" s="25" t="s">
        <v>14</v>
      </c>
      <c r="EZ106" s="25" t="s">
        <v>12</v>
      </c>
      <c r="FA106" s="25" t="s">
        <v>30</v>
      </c>
      <c r="FB106" s="25" t="s">
        <v>17</v>
      </c>
      <c r="FC106" s="25" t="s">
        <v>23</v>
      </c>
      <c r="FD106" s="20"/>
      <c r="FE106" s="48"/>
      <c r="FG106" s="47"/>
      <c r="FH106" s="19"/>
      <c r="FI106" s="83">
        <f>FI100+FM100+FI104+FM104+FK102</f>
        <v>65</v>
      </c>
      <c r="FJ106" s="84">
        <f>FK100+FI102+FM102+FK104+FK102</f>
        <v>65</v>
      </c>
      <c r="FK106" s="85">
        <f>FJ101+FL101+FJ103+FL103+FK102</f>
        <v>65</v>
      </c>
      <c r="FL106" s="86">
        <f>FK101+FJ102+FL102+FK103+FK102</f>
        <v>65</v>
      </c>
      <c r="FM106" s="11"/>
      <c r="FN106" s="12">
        <f>SUM(FI104,FJ103,FK102,FL101,FM100)</f>
        <v>65</v>
      </c>
      <c r="FO106" s="30"/>
      <c r="FP106" s="25" t="s">
        <v>14</v>
      </c>
      <c r="FQ106" s="25" t="s">
        <v>12</v>
      </c>
      <c r="FR106" s="25" t="s">
        <v>30</v>
      </c>
      <c r="FS106" s="25" t="s">
        <v>28</v>
      </c>
      <c r="FT106" s="25" t="s">
        <v>11</v>
      </c>
      <c r="FU106" s="20"/>
      <c r="FV106" s="48"/>
    </row>
    <row r="107" spans="10:178" ht="13.5" thickBot="1" x14ac:dyDescent="0.25">
      <c r="J107" s="47"/>
      <c r="K107" s="31"/>
      <c r="L107" s="32"/>
      <c r="M107" s="33"/>
      <c r="N107" s="33"/>
      <c r="O107" s="33"/>
      <c r="P107" s="33"/>
      <c r="Q107" s="33"/>
      <c r="R107" s="33"/>
      <c r="S107" s="34" t="s">
        <v>28</v>
      </c>
      <c r="T107" s="34" t="s">
        <v>31</v>
      </c>
      <c r="U107" s="34" t="s">
        <v>21</v>
      </c>
      <c r="V107" s="34" t="s">
        <v>22</v>
      </c>
      <c r="W107" s="34" t="s">
        <v>19</v>
      </c>
      <c r="X107" s="35"/>
      <c r="Y107" s="48"/>
      <c r="AA107" s="47"/>
      <c r="AB107" s="31"/>
      <c r="AC107" s="32"/>
      <c r="AD107" s="33"/>
      <c r="AE107" s="33"/>
      <c r="AF107" s="33"/>
      <c r="AG107" s="33"/>
      <c r="AH107" s="33"/>
      <c r="AI107" s="33"/>
      <c r="AJ107" s="34" t="s">
        <v>28</v>
      </c>
      <c r="AK107" s="34" t="s">
        <v>32</v>
      </c>
      <c r="AL107" s="34" t="s">
        <v>21</v>
      </c>
      <c r="AM107" s="34" t="s">
        <v>22</v>
      </c>
      <c r="AN107" s="34" t="s">
        <v>20</v>
      </c>
      <c r="AO107" s="35"/>
      <c r="AP107" s="48"/>
      <c r="AR107" s="47"/>
      <c r="AS107" s="31"/>
      <c r="AT107" s="32"/>
      <c r="AU107" s="33"/>
      <c r="AV107" s="33"/>
      <c r="AW107" s="33"/>
      <c r="AX107" s="33"/>
      <c r="AY107" s="33"/>
      <c r="AZ107" s="33"/>
      <c r="BA107" s="34" t="s">
        <v>28</v>
      </c>
      <c r="BB107" s="34" t="s">
        <v>24</v>
      </c>
      <c r="BC107" s="34" t="s">
        <v>30</v>
      </c>
      <c r="BD107" s="34" t="s">
        <v>22</v>
      </c>
      <c r="BE107" s="34" t="s">
        <v>19</v>
      </c>
      <c r="BF107" s="35"/>
      <c r="BG107" s="48"/>
      <c r="BI107" s="47"/>
      <c r="BJ107" s="31"/>
      <c r="BK107" s="32"/>
      <c r="BL107" s="33"/>
      <c r="BM107" s="33"/>
      <c r="BN107" s="33"/>
      <c r="BO107" s="33"/>
      <c r="BP107" s="33"/>
      <c r="BQ107" s="33"/>
      <c r="BR107" s="34" t="s">
        <v>28</v>
      </c>
      <c r="BS107" s="34" t="s">
        <v>32</v>
      </c>
      <c r="BT107" s="34" t="s">
        <v>30</v>
      </c>
      <c r="BU107" s="34" t="s">
        <v>22</v>
      </c>
      <c r="BV107" s="34" t="s">
        <v>12</v>
      </c>
      <c r="BW107" s="35"/>
      <c r="BX107" s="48"/>
      <c r="BZ107" s="47"/>
      <c r="CA107" s="31"/>
      <c r="CB107" s="32"/>
      <c r="CC107" s="33"/>
      <c r="CD107" s="33"/>
      <c r="CE107" s="33"/>
      <c r="CF107" s="33"/>
      <c r="CG107" s="33"/>
      <c r="CH107" s="33"/>
      <c r="CI107" s="34" t="s">
        <v>18</v>
      </c>
      <c r="CJ107" s="34" t="s">
        <v>31</v>
      </c>
      <c r="CK107" s="34" t="s">
        <v>29</v>
      </c>
      <c r="CL107" s="34" t="s">
        <v>22</v>
      </c>
      <c r="CM107" s="34" t="s">
        <v>27</v>
      </c>
      <c r="CN107" s="35"/>
      <c r="CO107" s="48"/>
      <c r="CQ107" s="47"/>
      <c r="CR107" s="31"/>
      <c r="CS107" s="32"/>
      <c r="CT107" s="33"/>
      <c r="CU107" s="33"/>
      <c r="CV107" s="33"/>
      <c r="CW107" s="33"/>
      <c r="CX107" s="33"/>
      <c r="CY107" s="33"/>
      <c r="CZ107" s="34" t="s">
        <v>18</v>
      </c>
      <c r="DA107" s="34" t="s">
        <v>9</v>
      </c>
      <c r="DB107" s="34" t="s">
        <v>29</v>
      </c>
      <c r="DC107" s="34" t="s">
        <v>22</v>
      </c>
      <c r="DD107" s="34" t="s">
        <v>20</v>
      </c>
      <c r="DE107" s="35"/>
      <c r="DF107" s="48"/>
      <c r="DH107" s="47"/>
      <c r="DI107" s="31"/>
      <c r="DJ107" s="32"/>
      <c r="DK107" s="33"/>
      <c r="DL107" s="33"/>
      <c r="DM107" s="33"/>
      <c r="DN107" s="33"/>
      <c r="DO107" s="33"/>
      <c r="DP107" s="33"/>
      <c r="DQ107" s="34" t="s">
        <v>18</v>
      </c>
      <c r="DR107" s="34" t="s">
        <v>31</v>
      </c>
      <c r="DS107" s="34" t="s">
        <v>15</v>
      </c>
      <c r="DT107" s="34" t="s">
        <v>22</v>
      </c>
      <c r="DU107" s="34" t="s">
        <v>19</v>
      </c>
      <c r="DV107" s="35"/>
      <c r="DW107" s="48"/>
      <c r="DY107" s="47"/>
      <c r="DZ107" s="31"/>
      <c r="EA107" s="32"/>
      <c r="EB107" s="33"/>
      <c r="EC107" s="33"/>
      <c r="ED107" s="33"/>
      <c r="EE107" s="33"/>
      <c r="EF107" s="33"/>
      <c r="EG107" s="33"/>
      <c r="EH107" s="34" t="s">
        <v>18</v>
      </c>
      <c r="EI107" s="34" t="s">
        <v>32</v>
      </c>
      <c r="EJ107" s="34" t="s">
        <v>15</v>
      </c>
      <c r="EK107" s="34" t="s">
        <v>22</v>
      </c>
      <c r="EL107" s="34" t="s">
        <v>20</v>
      </c>
      <c r="EM107" s="35"/>
      <c r="EN107" s="48"/>
      <c r="EP107" s="47"/>
      <c r="EQ107" s="31"/>
      <c r="ER107" s="32"/>
      <c r="ES107" s="33"/>
      <c r="ET107" s="33"/>
      <c r="EU107" s="33"/>
      <c r="EV107" s="33"/>
      <c r="EW107" s="33"/>
      <c r="EX107" s="33"/>
      <c r="EY107" s="34" t="s">
        <v>18</v>
      </c>
      <c r="EZ107" s="34" t="s">
        <v>9</v>
      </c>
      <c r="FA107" s="34" t="s">
        <v>30</v>
      </c>
      <c r="FB107" s="34" t="s">
        <v>22</v>
      </c>
      <c r="FC107" s="34" t="s">
        <v>19</v>
      </c>
      <c r="FD107" s="35"/>
      <c r="FE107" s="48"/>
      <c r="FG107" s="47"/>
      <c r="FH107" s="31"/>
      <c r="FI107" s="32"/>
      <c r="FJ107" s="33"/>
      <c r="FK107" s="33"/>
      <c r="FL107" s="33"/>
      <c r="FM107" s="33"/>
      <c r="FN107" s="33"/>
      <c r="FO107" s="33"/>
      <c r="FP107" s="34" t="s">
        <v>18</v>
      </c>
      <c r="FQ107" s="34" t="s">
        <v>32</v>
      </c>
      <c r="FR107" s="34" t="s">
        <v>30</v>
      </c>
      <c r="FS107" s="34" t="s">
        <v>22</v>
      </c>
      <c r="FT107" s="34" t="s">
        <v>27</v>
      </c>
      <c r="FU107" s="35"/>
      <c r="FV107" s="48"/>
    </row>
    <row r="108" spans="10:178" ht="13.5" thickBot="1" x14ac:dyDescent="0.25">
      <c r="J108" s="59"/>
      <c r="K108" s="60" t="s">
        <v>0</v>
      </c>
      <c r="L108" s="60"/>
      <c r="M108" s="60"/>
      <c r="N108" s="60"/>
      <c r="O108" s="61"/>
      <c r="P108" s="62"/>
      <c r="Q108" s="62"/>
      <c r="R108" s="62"/>
      <c r="S108" s="62"/>
      <c r="T108" s="62"/>
      <c r="U108" s="62"/>
      <c r="V108" s="62"/>
      <c r="W108" s="62"/>
      <c r="X108" s="62"/>
      <c r="Y108" s="63"/>
      <c r="AA108" s="59"/>
      <c r="AB108" s="60" t="s">
        <v>0</v>
      </c>
      <c r="AC108" s="60"/>
      <c r="AD108" s="60"/>
      <c r="AE108" s="60"/>
      <c r="AF108" s="61"/>
      <c r="AG108" s="62"/>
      <c r="AH108" s="62"/>
      <c r="AI108" s="62"/>
      <c r="AJ108" s="62"/>
      <c r="AK108" s="62"/>
      <c r="AL108" s="62"/>
      <c r="AM108" s="62"/>
      <c r="AN108" s="62"/>
      <c r="AO108" s="62"/>
      <c r="AP108" s="63"/>
      <c r="AR108" s="59"/>
      <c r="AS108" s="60" t="s">
        <v>0</v>
      </c>
      <c r="AT108" s="60"/>
      <c r="AU108" s="60"/>
      <c r="AV108" s="60"/>
      <c r="AW108" s="61"/>
      <c r="AX108" s="62"/>
      <c r="AY108" s="62"/>
      <c r="AZ108" s="62"/>
      <c r="BA108" s="62"/>
      <c r="BB108" s="62"/>
      <c r="BC108" s="62"/>
      <c r="BD108" s="62"/>
      <c r="BE108" s="62"/>
      <c r="BF108" s="62"/>
      <c r="BG108" s="63"/>
      <c r="BI108" s="59"/>
      <c r="BJ108" s="60" t="s">
        <v>0</v>
      </c>
      <c r="BK108" s="60"/>
      <c r="BL108" s="60"/>
      <c r="BM108" s="60"/>
      <c r="BN108" s="61"/>
      <c r="BO108" s="62"/>
      <c r="BP108" s="62"/>
      <c r="BQ108" s="62"/>
      <c r="BR108" s="62"/>
      <c r="BS108" s="62"/>
      <c r="BT108" s="62"/>
      <c r="BU108" s="62"/>
      <c r="BV108" s="62"/>
      <c r="BW108" s="62"/>
      <c r="BX108" s="63"/>
      <c r="BZ108" s="59"/>
      <c r="CA108" s="60" t="s">
        <v>0</v>
      </c>
      <c r="CB108" s="60"/>
      <c r="CC108" s="60"/>
      <c r="CD108" s="60"/>
      <c r="CE108" s="61"/>
      <c r="CF108" s="62"/>
      <c r="CG108" s="62"/>
      <c r="CH108" s="62"/>
      <c r="CI108" s="62"/>
      <c r="CJ108" s="62"/>
      <c r="CK108" s="62"/>
      <c r="CL108" s="62"/>
      <c r="CM108" s="62"/>
      <c r="CN108" s="62"/>
      <c r="CO108" s="63"/>
      <c r="CQ108" s="59"/>
      <c r="CR108" s="60" t="s">
        <v>0</v>
      </c>
      <c r="CS108" s="60"/>
      <c r="CT108" s="60"/>
      <c r="CU108" s="60"/>
      <c r="CV108" s="61"/>
      <c r="CW108" s="62"/>
      <c r="CX108" s="62"/>
      <c r="CY108" s="62"/>
      <c r="CZ108" s="62"/>
      <c r="DA108" s="62"/>
      <c r="DB108" s="62"/>
      <c r="DC108" s="62"/>
      <c r="DD108" s="62"/>
      <c r="DE108" s="62"/>
      <c r="DF108" s="63"/>
      <c r="DH108" s="59"/>
      <c r="DI108" s="60" t="s">
        <v>0</v>
      </c>
      <c r="DJ108" s="60"/>
      <c r="DK108" s="60"/>
      <c r="DL108" s="60"/>
      <c r="DM108" s="61"/>
      <c r="DN108" s="62"/>
      <c r="DO108" s="62"/>
      <c r="DP108" s="62"/>
      <c r="DQ108" s="62"/>
      <c r="DR108" s="62"/>
      <c r="DS108" s="62"/>
      <c r="DT108" s="62"/>
      <c r="DU108" s="62"/>
      <c r="DV108" s="62"/>
      <c r="DW108" s="63"/>
      <c r="DY108" s="59"/>
      <c r="DZ108" s="60" t="s">
        <v>0</v>
      </c>
      <c r="EA108" s="60"/>
      <c r="EB108" s="60"/>
      <c r="EC108" s="60"/>
      <c r="ED108" s="61"/>
      <c r="EE108" s="62"/>
      <c r="EF108" s="62"/>
      <c r="EG108" s="62"/>
      <c r="EH108" s="62"/>
      <c r="EI108" s="62"/>
      <c r="EJ108" s="62"/>
      <c r="EK108" s="62"/>
      <c r="EL108" s="62"/>
      <c r="EM108" s="62"/>
      <c r="EN108" s="63"/>
      <c r="EP108" s="59"/>
      <c r="EQ108" s="60" t="s">
        <v>0</v>
      </c>
      <c r="ER108" s="60"/>
      <c r="ES108" s="60"/>
      <c r="ET108" s="60"/>
      <c r="EU108" s="61"/>
      <c r="EV108" s="62"/>
      <c r="EW108" s="62"/>
      <c r="EX108" s="62"/>
      <c r="EY108" s="62"/>
      <c r="EZ108" s="62"/>
      <c r="FA108" s="62"/>
      <c r="FB108" s="62"/>
      <c r="FC108" s="62"/>
      <c r="FD108" s="62"/>
      <c r="FE108" s="63"/>
      <c r="FG108" s="59"/>
      <c r="FH108" s="60" t="s">
        <v>0</v>
      </c>
      <c r="FI108" s="60"/>
      <c r="FJ108" s="60"/>
      <c r="FK108" s="60"/>
      <c r="FL108" s="61"/>
      <c r="FM108" s="62"/>
      <c r="FN108" s="62"/>
      <c r="FO108" s="62"/>
      <c r="FP108" s="62"/>
      <c r="FQ108" s="62"/>
      <c r="FR108" s="62"/>
      <c r="FS108" s="62"/>
      <c r="FT108" s="62"/>
      <c r="FU108" s="62"/>
      <c r="FV108" s="63"/>
    </row>
    <row r="109" spans="10:178" ht="13.5" thickBot="1" x14ac:dyDescent="0.25"/>
    <row r="110" spans="10:178" ht="13.5" thickBot="1" x14ac:dyDescent="0.25">
      <c r="J110" s="43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5"/>
      <c r="AA110" s="43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5"/>
      <c r="AR110" s="43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5"/>
      <c r="BI110" s="43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5"/>
      <c r="BZ110" s="43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  <c r="CN110" s="44"/>
      <c r="CO110" s="45"/>
      <c r="CQ110" s="43"/>
      <c r="CR110" s="44"/>
      <c r="CS110" s="44"/>
      <c r="CT110" s="44"/>
      <c r="CU110" s="44"/>
      <c r="CV110" s="44"/>
      <c r="CW110" s="44"/>
      <c r="CX110" s="44"/>
      <c r="CY110" s="44"/>
      <c r="CZ110" s="44"/>
      <c r="DA110" s="44"/>
      <c r="DB110" s="44"/>
      <c r="DC110" s="44"/>
      <c r="DD110" s="44"/>
      <c r="DE110" s="44"/>
      <c r="DF110" s="45"/>
      <c r="DH110" s="43"/>
      <c r="DI110" s="44"/>
      <c r="DJ110" s="44"/>
      <c r="DK110" s="44"/>
      <c r="DL110" s="44"/>
      <c r="DM110" s="44"/>
      <c r="DN110" s="44"/>
      <c r="DO110" s="44"/>
      <c r="DP110" s="44"/>
      <c r="DQ110" s="44"/>
      <c r="DR110" s="44"/>
      <c r="DS110" s="44"/>
      <c r="DT110" s="44"/>
      <c r="DU110" s="44"/>
      <c r="DV110" s="44"/>
      <c r="DW110" s="45"/>
      <c r="DY110" s="43"/>
      <c r="DZ110" s="44"/>
      <c r="EA110" s="44"/>
      <c r="EB110" s="44"/>
      <c r="EC110" s="44"/>
      <c r="ED110" s="44"/>
      <c r="EE110" s="44"/>
      <c r="EF110" s="44"/>
      <c r="EG110" s="44"/>
      <c r="EH110" s="44"/>
      <c r="EI110" s="44"/>
      <c r="EJ110" s="44"/>
      <c r="EK110" s="44"/>
      <c r="EL110" s="44"/>
      <c r="EM110" s="44"/>
      <c r="EN110" s="45"/>
      <c r="EP110" s="43"/>
      <c r="EQ110" s="44"/>
      <c r="ER110" s="44"/>
      <c r="ES110" s="44"/>
      <c r="ET110" s="44"/>
      <c r="EU110" s="44"/>
      <c r="EV110" s="44"/>
      <c r="EW110" s="44"/>
      <c r="EX110" s="44"/>
      <c r="EY110" s="44"/>
      <c r="EZ110" s="44"/>
      <c r="FA110" s="44"/>
      <c r="FB110" s="44"/>
      <c r="FC110" s="44"/>
      <c r="FD110" s="44"/>
      <c r="FE110" s="45"/>
      <c r="FG110" s="43"/>
      <c r="FH110" s="44"/>
      <c r="FI110" s="44"/>
      <c r="FJ110" s="44"/>
      <c r="FK110" s="44"/>
      <c r="FL110" s="44"/>
      <c r="FM110" s="44"/>
      <c r="FN110" s="44"/>
      <c r="FO110" s="44"/>
      <c r="FP110" s="44"/>
      <c r="FQ110" s="44"/>
      <c r="FR110" s="44"/>
      <c r="FS110" s="44"/>
      <c r="FT110" s="44"/>
      <c r="FU110" s="44"/>
      <c r="FV110" s="45"/>
    </row>
    <row r="111" spans="10:178" ht="13.5" thickBot="1" x14ac:dyDescent="0.25">
      <c r="J111" s="47"/>
      <c r="K111" s="13"/>
      <c r="L111" s="14"/>
      <c r="M111" s="15"/>
      <c r="N111" s="16" t="s">
        <v>302</v>
      </c>
      <c r="O111" s="15"/>
      <c r="P111" s="15"/>
      <c r="Q111" s="15"/>
      <c r="R111" s="15"/>
      <c r="S111" s="17"/>
      <c r="T111" s="17"/>
      <c r="U111" s="16" t="s">
        <v>246</v>
      </c>
      <c r="V111" s="17"/>
      <c r="W111" s="17"/>
      <c r="X111" s="18"/>
      <c r="Y111" s="48"/>
      <c r="AA111" s="47"/>
      <c r="AB111" s="13"/>
      <c r="AC111" s="14"/>
      <c r="AD111" s="15"/>
      <c r="AE111" s="16" t="s">
        <v>302</v>
      </c>
      <c r="AF111" s="15"/>
      <c r="AG111" s="15"/>
      <c r="AH111" s="15"/>
      <c r="AI111" s="15"/>
      <c r="AJ111" s="17"/>
      <c r="AK111" s="17"/>
      <c r="AL111" s="16" t="s">
        <v>247</v>
      </c>
      <c r="AM111" s="17"/>
      <c r="AN111" s="17"/>
      <c r="AO111" s="18"/>
      <c r="AP111" s="48"/>
      <c r="AR111" s="47"/>
      <c r="AS111" s="13"/>
      <c r="AT111" s="14"/>
      <c r="AU111" s="15"/>
      <c r="AV111" s="16" t="s">
        <v>302</v>
      </c>
      <c r="AW111" s="15"/>
      <c r="AX111" s="15"/>
      <c r="AY111" s="15"/>
      <c r="AZ111" s="15"/>
      <c r="BA111" s="17"/>
      <c r="BB111" s="17"/>
      <c r="BC111" s="16" t="s">
        <v>250</v>
      </c>
      <c r="BD111" s="17"/>
      <c r="BE111" s="17"/>
      <c r="BF111" s="18"/>
      <c r="BG111" s="48"/>
      <c r="BI111" s="47"/>
      <c r="BJ111" s="13"/>
      <c r="BK111" s="14"/>
      <c r="BL111" s="15"/>
      <c r="BM111" s="16" t="s">
        <v>302</v>
      </c>
      <c r="BN111" s="15"/>
      <c r="BO111" s="15"/>
      <c r="BP111" s="15"/>
      <c r="BQ111" s="15"/>
      <c r="BR111" s="17"/>
      <c r="BS111" s="17"/>
      <c r="BT111" s="16" t="s">
        <v>251</v>
      </c>
      <c r="BU111" s="17"/>
      <c r="BV111" s="17"/>
      <c r="BW111" s="18"/>
      <c r="BX111" s="48"/>
      <c r="BZ111" s="47"/>
      <c r="CA111" s="13"/>
      <c r="CB111" s="14"/>
      <c r="CC111" s="15"/>
      <c r="CD111" s="16" t="s">
        <v>302</v>
      </c>
      <c r="CE111" s="15"/>
      <c r="CF111" s="15"/>
      <c r="CG111" s="15"/>
      <c r="CH111" s="15"/>
      <c r="CI111" s="17"/>
      <c r="CJ111" s="17"/>
      <c r="CK111" s="16" t="s">
        <v>254</v>
      </c>
      <c r="CL111" s="17"/>
      <c r="CM111" s="17"/>
      <c r="CN111" s="18"/>
      <c r="CO111" s="48"/>
      <c r="CQ111" s="47"/>
      <c r="CR111" s="13"/>
      <c r="CS111" s="14"/>
      <c r="CT111" s="15"/>
      <c r="CU111" s="16" t="s">
        <v>302</v>
      </c>
      <c r="CV111" s="15"/>
      <c r="CW111" s="15"/>
      <c r="CX111" s="15"/>
      <c r="CY111" s="15"/>
      <c r="CZ111" s="17"/>
      <c r="DA111" s="17"/>
      <c r="DB111" s="16" t="s">
        <v>255</v>
      </c>
      <c r="DC111" s="17"/>
      <c r="DD111" s="17"/>
      <c r="DE111" s="18"/>
      <c r="DF111" s="48"/>
      <c r="DH111" s="47"/>
      <c r="DI111" s="13"/>
      <c r="DJ111" s="14"/>
      <c r="DK111" s="15"/>
      <c r="DL111" s="16" t="s">
        <v>302</v>
      </c>
      <c r="DM111" s="15"/>
      <c r="DN111" s="15"/>
      <c r="DO111" s="15"/>
      <c r="DP111" s="15"/>
      <c r="DQ111" s="17"/>
      <c r="DR111" s="17"/>
      <c r="DS111" s="16" t="s">
        <v>258</v>
      </c>
      <c r="DT111" s="17"/>
      <c r="DU111" s="17"/>
      <c r="DV111" s="18"/>
      <c r="DW111" s="48"/>
      <c r="DY111" s="47"/>
      <c r="DZ111" s="13"/>
      <c r="EA111" s="14"/>
      <c r="EB111" s="15"/>
      <c r="EC111" s="16" t="s">
        <v>302</v>
      </c>
      <c r="ED111" s="15"/>
      <c r="EE111" s="15"/>
      <c r="EF111" s="15"/>
      <c r="EG111" s="15"/>
      <c r="EH111" s="17"/>
      <c r="EI111" s="17"/>
      <c r="EJ111" s="16" t="s">
        <v>259</v>
      </c>
      <c r="EK111" s="17"/>
      <c r="EL111" s="17"/>
      <c r="EM111" s="18"/>
      <c r="EN111" s="48"/>
      <c r="EP111" s="47"/>
      <c r="EQ111" s="13"/>
      <c r="ER111" s="14"/>
      <c r="ES111" s="15"/>
      <c r="ET111" s="16" t="s">
        <v>302</v>
      </c>
      <c r="EU111" s="15"/>
      <c r="EV111" s="15"/>
      <c r="EW111" s="15"/>
      <c r="EX111" s="15"/>
      <c r="EY111" s="17"/>
      <c r="EZ111" s="17"/>
      <c r="FA111" s="16" t="s">
        <v>262</v>
      </c>
      <c r="FB111" s="17"/>
      <c r="FC111" s="17"/>
      <c r="FD111" s="18"/>
      <c r="FE111" s="48"/>
      <c r="FG111" s="47"/>
      <c r="FH111" s="13"/>
      <c r="FI111" s="14"/>
      <c r="FJ111" s="15"/>
      <c r="FK111" s="16" t="s">
        <v>302</v>
      </c>
      <c r="FL111" s="15"/>
      <c r="FM111" s="15"/>
      <c r="FN111" s="15"/>
      <c r="FO111" s="15"/>
      <c r="FP111" s="17"/>
      <c r="FQ111" s="17"/>
      <c r="FR111" s="16" t="s">
        <v>263</v>
      </c>
      <c r="FS111" s="17"/>
      <c r="FT111" s="17"/>
      <c r="FU111" s="18"/>
      <c r="FV111" s="48"/>
    </row>
    <row r="112" spans="10:178" x14ac:dyDescent="0.2">
      <c r="J112" s="47"/>
      <c r="K112" s="19"/>
      <c r="L112" s="1">
        <f>G17</f>
        <v>4</v>
      </c>
      <c r="M112" s="2">
        <f>G34</f>
        <v>21</v>
      </c>
      <c r="N112" s="2">
        <f>G31</f>
        <v>18</v>
      </c>
      <c r="O112" s="2">
        <f>G28</f>
        <v>15</v>
      </c>
      <c r="P112" s="3">
        <f>G20</f>
        <v>7</v>
      </c>
      <c r="Q112" s="52">
        <f>SUM(L112:P112)</f>
        <v>65</v>
      </c>
      <c r="R112" s="20"/>
      <c r="S112" s="21" t="s">
        <v>14</v>
      </c>
      <c r="T112" s="22" t="s">
        <v>11</v>
      </c>
      <c r="U112" s="22" t="s">
        <v>18</v>
      </c>
      <c r="V112" s="22" t="s">
        <v>30</v>
      </c>
      <c r="W112" s="23" t="s">
        <v>27</v>
      </c>
      <c r="X112" s="20"/>
      <c r="Y112" s="48"/>
      <c r="AA112" s="47"/>
      <c r="AB112" s="19"/>
      <c r="AC112" s="1">
        <f>G17</f>
        <v>4</v>
      </c>
      <c r="AD112" s="2">
        <f>G34</f>
        <v>21</v>
      </c>
      <c r="AE112" s="2">
        <f>G30</f>
        <v>17</v>
      </c>
      <c r="AF112" s="2">
        <f>G28</f>
        <v>15</v>
      </c>
      <c r="AG112" s="3">
        <f>G21</f>
        <v>8</v>
      </c>
      <c r="AH112" s="52">
        <f>SUM(AC112:AG112)</f>
        <v>65</v>
      </c>
      <c r="AI112" s="20"/>
      <c r="AJ112" s="21" t="s">
        <v>14</v>
      </c>
      <c r="AK112" s="22" t="s">
        <v>11</v>
      </c>
      <c r="AL112" s="22" t="s">
        <v>28</v>
      </c>
      <c r="AM112" s="22" t="s">
        <v>30</v>
      </c>
      <c r="AN112" s="23" t="s">
        <v>12</v>
      </c>
      <c r="AO112" s="20"/>
      <c r="AP112" s="48"/>
      <c r="AR112" s="47"/>
      <c r="AS112" s="19"/>
      <c r="AT112" s="1">
        <f>G17</f>
        <v>4</v>
      </c>
      <c r="AU112" s="2">
        <f>G35</f>
        <v>22</v>
      </c>
      <c r="AV112" s="2">
        <f>G31</f>
        <v>18</v>
      </c>
      <c r="AW112" s="2">
        <f>G28</f>
        <v>15</v>
      </c>
      <c r="AX112" s="3">
        <f>G19</f>
        <v>6</v>
      </c>
      <c r="AY112" s="52">
        <f>SUM(AT112:AX112)</f>
        <v>65</v>
      </c>
      <c r="AZ112" s="20"/>
      <c r="BA112" s="21" t="s">
        <v>14</v>
      </c>
      <c r="BB112" s="22" t="s">
        <v>23</v>
      </c>
      <c r="BC112" s="22" t="s">
        <v>18</v>
      </c>
      <c r="BD112" s="22" t="s">
        <v>30</v>
      </c>
      <c r="BE112" s="23" t="s">
        <v>19</v>
      </c>
      <c r="BF112" s="20"/>
      <c r="BG112" s="48"/>
      <c r="BI112" s="47"/>
      <c r="BJ112" s="19"/>
      <c r="BK112" s="1">
        <f>G17</f>
        <v>4</v>
      </c>
      <c r="BL112" s="2">
        <f>G35</f>
        <v>22</v>
      </c>
      <c r="BM112" s="2">
        <f>G29</f>
        <v>16</v>
      </c>
      <c r="BN112" s="2">
        <f>G28</f>
        <v>15</v>
      </c>
      <c r="BO112" s="3">
        <f>G21</f>
        <v>8</v>
      </c>
      <c r="BP112" s="52">
        <f>SUM(BK112:BO112)</f>
        <v>65</v>
      </c>
      <c r="BQ112" s="20"/>
      <c r="BR112" s="21" t="s">
        <v>14</v>
      </c>
      <c r="BS112" s="22" t="s">
        <v>23</v>
      </c>
      <c r="BT112" s="22" t="s">
        <v>17</v>
      </c>
      <c r="BU112" s="22" t="s">
        <v>30</v>
      </c>
      <c r="BV112" s="23" t="s">
        <v>12</v>
      </c>
      <c r="BW112" s="20"/>
      <c r="BX112" s="48"/>
      <c r="BZ112" s="47"/>
      <c r="CA112" s="19"/>
      <c r="CB112" s="1">
        <f>G17</f>
        <v>4</v>
      </c>
      <c r="CC112" s="2">
        <f>G36</f>
        <v>23</v>
      </c>
      <c r="CD112" s="2">
        <f>G30</f>
        <v>17</v>
      </c>
      <c r="CE112" s="2">
        <f>G28</f>
        <v>15</v>
      </c>
      <c r="CF112" s="3">
        <f>G19</f>
        <v>6</v>
      </c>
      <c r="CG112" s="52">
        <f>SUM(CB112:CF112)</f>
        <v>65</v>
      </c>
      <c r="CH112" s="20"/>
      <c r="CI112" s="21" t="s">
        <v>14</v>
      </c>
      <c r="CJ112" s="22" t="s">
        <v>26</v>
      </c>
      <c r="CK112" s="22" t="s">
        <v>28</v>
      </c>
      <c r="CL112" s="22" t="s">
        <v>30</v>
      </c>
      <c r="CM112" s="23" t="s">
        <v>19</v>
      </c>
      <c r="CN112" s="20"/>
      <c r="CO112" s="48"/>
      <c r="CQ112" s="47"/>
      <c r="CR112" s="19"/>
      <c r="CS112" s="1">
        <f>G17</f>
        <v>4</v>
      </c>
      <c r="CT112" s="2">
        <f>G36</f>
        <v>23</v>
      </c>
      <c r="CU112" s="2">
        <f>G29</f>
        <v>16</v>
      </c>
      <c r="CV112" s="2">
        <f>G28</f>
        <v>15</v>
      </c>
      <c r="CW112" s="3">
        <f>G20</f>
        <v>7</v>
      </c>
      <c r="CX112" s="52">
        <f>SUM(CS112:CW112)</f>
        <v>65</v>
      </c>
      <c r="CY112" s="20"/>
      <c r="CZ112" s="21" t="s">
        <v>14</v>
      </c>
      <c r="DA112" s="22" t="s">
        <v>26</v>
      </c>
      <c r="DB112" s="22" t="s">
        <v>17</v>
      </c>
      <c r="DC112" s="22" t="s">
        <v>30</v>
      </c>
      <c r="DD112" s="23" t="s">
        <v>27</v>
      </c>
      <c r="DE112" s="20"/>
      <c r="DF112" s="48"/>
      <c r="DH112" s="47"/>
      <c r="DI112" s="19"/>
      <c r="DJ112" s="1">
        <f>G18</f>
        <v>5</v>
      </c>
      <c r="DK112" s="2">
        <f>G35</f>
        <v>22</v>
      </c>
      <c r="DL112" s="2">
        <f>G32</f>
        <v>19</v>
      </c>
      <c r="DM112" s="2">
        <f>G24</f>
        <v>11</v>
      </c>
      <c r="DN112" s="3">
        <f>G21</f>
        <v>8</v>
      </c>
      <c r="DO112" s="52">
        <f>SUM(DJ112:DN112)</f>
        <v>65</v>
      </c>
      <c r="DP112" s="20"/>
      <c r="DQ112" s="21" t="s">
        <v>31</v>
      </c>
      <c r="DR112" s="22" t="s">
        <v>23</v>
      </c>
      <c r="DS112" s="22" t="s">
        <v>25</v>
      </c>
      <c r="DT112" s="22" t="s">
        <v>29</v>
      </c>
      <c r="DU112" s="23" t="s">
        <v>12</v>
      </c>
      <c r="DV112" s="20"/>
      <c r="DW112" s="48"/>
      <c r="DY112" s="47"/>
      <c r="DZ112" s="19"/>
      <c r="EA112" s="1">
        <f>G18</f>
        <v>5</v>
      </c>
      <c r="EB112" s="2">
        <f>G35</f>
        <v>22</v>
      </c>
      <c r="EC112" s="2">
        <f>G31</f>
        <v>18</v>
      </c>
      <c r="ED112" s="2">
        <f>G24</f>
        <v>11</v>
      </c>
      <c r="EE112" s="3">
        <f>G22</f>
        <v>9</v>
      </c>
      <c r="EF112" s="52">
        <f>SUM(EA112:EE112)</f>
        <v>65</v>
      </c>
      <c r="EG112" s="20"/>
      <c r="EH112" s="21" t="s">
        <v>31</v>
      </c>
      <c r="EI112" s="22" t="s">
        <v>23</v>
      </c>
      <c r="EJ112" s="22" t="s">
        <v>18</v>
      </c>
      <c r="EK112" s="22" t="s">
        <v>29</v>
      </c>
      <c r="EL112" s="23" t="s">
        <v>33</v>
      </c>
      <c r="EM112" s="20"/>
      <c r="EN112" s="48"/>
      <c r="EP112" s="47"/>
      <c r="EQ112" s="19"/>
      <c r="ER112" s="1">
        <f>G18</f>
        <v>5</v>
      </c>
      <c r="ES112" s="2">
        <f>G36</f>
        <v>23</v>
      </c>
      <c r="ET112" s="2">
        <f>G32</f>
        <v>19</v>
      </c>
      <c r="EU112" s="2">
        <f>G24</f>
        <v>11</v>
      </c>
      <c r="EV112" s="3">
        <f>G20</f>
        <v>7</v>
      </c>
      <c r="EW112" s="52">
        <f>SUM(ER112:EV112)</f>
        <v>65</v>
      </c>
      <c r="EX112" s="20"/>
      <c r="EY112" s="21" t="s">
        <v>31</v>
      </c>
      <c r="EZ112" s="22" t="s">
        <v>26</v>
      </c>
      <c r="FA112" s="22" t="s">
        <v>25</v>
      </c>
      <c r="FB112" s="22" t="s">
        <v>29</v>
      </c>
      <c r="FC112" s="23" t="s">
        <v>27</v>
      </c>
      <c r="FD112" s="20"/>
      <c r="FE112" s="48"/>
      <c r="FG112" s="47"/>
      <c r="FH112" s="19"/>
      <c r="FI112" s="1">
        <f>G18</f>
        <v>5</v>
      </c>
      <c r="FJ112" s="2">
        <f>G36</f>
        <v>23</v>
      </c>
      <c r="FK112" s="2">
        <f>G30</f>
        <v>17</v>
      </c>
      <c r="FL112" s="2">
        <f>G24</f>
        <v>11</v>
      </c>
      <c r="FM112" s="3">
        <f>G22</f>
        <v>9</v>
      </c>
      <c r="FN112" s="52">
        <f>SUM(FI112:FM112)</f>
        <v>65</v>
      </c>
      <c r="FO112" s="20"/>
      <c r="FP112" s="21" t="s">
        <v>31</v>
      </c>
      <c r="FQ112" s="22" t="s">
        <v>26</v>
      </c>
      <c r="FR112" s="22" t="s">
        <v>28</v>
      </c>
      <c r="FS112" s="22" t="s">
        <v>29</v>
      </c>
      <c r="FT112" s="23" t="s">
        <v>33</v>
      </c>
      <c r="FU112" s="20"/>
      <c r="FV112" s="48"/>
    </row>
    <row r="113" spans="10:178" x14ac:dyDescent="0.2">
      <c r="J113" s="47"/>
      <c r="K113" s="19"/>
      <c r="L113" s="4">
        <f>G26</f>
        <v>13</v>
      </c>
      <c r="M113" s="5">
        <f>G23</f>
        <v>10</v>
      </c>
      <c r="N113" s="5">
        <f>G15</f>
        <v>2</v>
      </c>
      <c r="O113" s="5">
        <f>G37</f>
        <v>24</v>
      </c>
      <c r="P113" s="6">
        <f>G29</f>
        <v>16</v>
      </c>
      <c r="Q113" s="53">
        <f t="shared" ref="Q113:Q116" si="447">SUM(L113:P113)</f>
        <v>65</v>
      </c>
      <c r="R113" s="20"/>
      <c r="S113" s="24" t="s">
        <v>21</v>
      </c>
      <c r="T113" s="25" t="s">
        <v>20</v>
      </c>
      <c r="U113" s="25" t="s">
        <v>9</v>
      </c>
      <c r="V113" s="25" t="s">
        <v>22</v>
      </c>
      <c r="W113" s="26" t="s">
        <v>17</v>
      </c>
      <c r="X113" s="20"/>
      <c r="Y113" s="48"/>
      <c r="AA113" s="47"/>
      <c r="AB113" s="19"/>
      <c r="AC113" s="4">
        <f>G25</f>
        <v>12</v>
      </c>
      <c r="AD113" s="5">
        <f>G23</f>
        <v>10</v>
      </c>
      <c r="AE113" s="5">
        <f>G16</f>
        <v>3</v>
      </c>
      <c r="AF113" s="5">
        <f>G37</f>
        <v>24</v>
      </c>
      <c r="AG113" s="6">
        <f>G29</f>
        <v>16</v>
      </c>
      <c r="AH113" s="53">
        <f t="shared" ref="AH113:AH116" si="448">SUM(AC113:AG113)</f>
        <v>65</v>
      </c>
      <c r="AI113" s="20"/>
      <c r="AJ113" s="24" t="s">
        <v>15</v>
      </c>
      <c r="AK113" s="25" t="s">
        <v>20</v>
      </c>
      <c r="AL113" s="25" t="s">
        <v>24</v>
      </c>
      <c r="AM113" s="25" t="s">
        <v>22</v>
      </c>
      <c r="AN113" s="26" t="s">
        <v>17</v>
      </c>
      <c r="AO113" s="20"/>
      <c r="AP113" s="48"/>
      <c r="AR113" s="47"/>
      <c r="AS113" s="19"/>
      <c r="AT113" s="4">
        <f>G26</f>
        <v>13</v>
      </c>
      <c r="AU113" s="5">
        <f>G23</f>
        <v>10</v>
      </c>
      <c r="AV113" s="5">
        <f>G14</f>
        <v>1</v>
      </c>
      <c r="AW113" s="5">
        <f>G37</f>
        <v>24</v>
      </c>
      <c r="AX113" s="6">
        <f>G30</f>
        <v>17</v>
      </c>
      <c r="AY113" s="53">
        <f t="shared" ref="AY113:AY116" si="449">SUM(AT113:AX113)</f>
        <v>65</v>
      </c>
      <c r="AZ113" s="20"/>
      <c r="BA113" s="24" t="s">
        <v>21</v>
      </c>
      <c r="BB113" s="25" t="s">
        <v>20</v>
      </c>
      <c r="BC113" s="25" t="s">
        <v>32</v>
      </c>
      <c r="BD113" s="25" t="s">
        <v>22</v>
      </c>
      <c r="BE113" s="26" t="s">
        <v>28</v>
      </c>
      <c r="BF113" s="20"/>
      <c r="BG113" s="48"/>
      <c r="BI113" s="47"/>
      <c r="BJ113" s="19"/>
      <c r="BK113" s="4">
        <f>G24</f>
        <v>11</v>
      </c>
      <c r="BL113" s="5">
        <f>G23</f>
        <v>10</v>
      </c>
      <c r="BM113" s="5">
        <f>G16</f>
        <v>3</v>
      </c>
      <c r="BN113" s="5">
        <f>G37</f>
        <v>24</v>
      </c>
      <c r="BO113" s="6">
        <f>G30</f>
        <v>17</v>
      </c>
      <c r="BP113" s="53">
        <f t="shared" ref="BP113:BP116" si="450">SUM(BK113:BO113)</f>
        <v>65</v>
      </c>
      <c r="BQ113" s="20"/>
      <c r="BR113" s="24" t="s">
        <v>29</v>
      </c>
      <c r="BS113" s="25" t="s">
        <v>20</v>
      </c>
      <c r="BT113" s="25" t="s">
        <v>24</v>
      </c>
      <c r="BU113" s="25" t="s">
        <v>22</v>
      </c>
      <c r="BV113" s="26" t="s">
        <v>28</v>
      </c>
      <c r="BW113" s="20"/>
      <c r="BX113" s="48"/>
      <c r="BZ113" s="47"/>
      <c r="CA113" s="19"/>
      <c r="CB113" s="4">
        <f>G25</f>
        <v>12</v>
      </c>
      <c r="CC113" s="5">
        <f>G23</f>
        <v>10</v>
      </c>
      <c r="CD113" s="5">
        <f>G14</f>
        <v>1</v>
      </c>
      <c r="CE113" s="5">
        <f>G37</f>
        <v>24</v>
      </c>
      <c r="CF113" s="6">
        <f>G31</f>
        <v>18</v>
      </c>
      <c r="CG113" s="53">
        <f t="shared" ref="CG113:CG116" si="451">SUM(CB113:CF113)</f>
        <v>65</v>
      </c>
      <c r="CH113" s="20"/>
      <c r="CI113" s="24" t="s">
        <v>15</v>
      </c>
      <c r="CJ113" s="25" t="s">
        <v>20</v>
      </c>
      <c r="CK113" s="25" t="s">
        <v>32</v>
      </c>
      <c r="CL113" s="25" t="s">
        <v>22</v>
      </c>
      <c r="CM113" s="26" t="s">
        <v>18</v>
      </c>
      <c r="CN113" s="20"/>
      <c r="CO113" s="48"/>
      <c r="CQ113" s="47"/>
      <c r="CR113" s="19"/>
      <c r="CS113" s="4">
        <f>G24</f>
        <v>11</v>
      </c>
      <c r="CT113" s="5">
        <f>G23</f>
        <v>10</v>
      </c>
      <c r="CU113" s="5">
        <f>G15</f>
        <v>2</v>
      </c>
      <c r="CV113" s="5">
        <f>G37</f>
        <v>24</v>
      </c>
      <c r="CW113" s="6">
        <f>G31</f>
        <v>18</v>
      </c>
      <c r="CX113" s="53">
        <f t="shared" ref="CX113:CX116" si="452">SUM(CS113:CW113)</f>
        <v>65</v>
      </c>
      <c r="CY113" s="20"/>
      <c r="CZ113" s="24" t="s">
        <v>29</v>
      </c>
      <c r="DA113" s="25" t="s">
        <v>20</v>
      </c>
      <c r="DB113" s="25" t="s">
        <v>9</v>
      </c>
      <c r="DC113" s="25" t="s">
        <v>22</v>
      </c>
      <c r="DD113" s="26" t="s">
        <v>18</v>
      </c>
      <c r="DE113" s="20"/>
      <c r="DF113" s="48"/>
      <c r="DH113" s="47"/>
      <c r="DI113" s="19"/>
      <c r="DJ113" s="4">
        <f>G27</f>
        <v>14</v>
      </c>
      <c r="DK113" s="5">
        <f>G19</f>
        <v>6</v>
      </c>
      <c r="DL113" s="5">
        <f>G16</f>
        <v>3</v>
      </c>
      <c r="DM113" s="5">
        <f>G38</f>
        <v>25</v>
      </c>
      <c r="DN113" s="6">
        <f>G30</f>
        <v>17</v>
      </c>
      <c r="DO113" s="53">
        <f t="shared" ref="DO113:DO116" si="453">SUM(DJ113:DN113)</f>
        <v>65</v>
      </c>
      <c r="DP113" s="20"/>
      <c r="DQ113" s="24" t="s">
        <v>10</v>
      </c>
      <c r="DR113" s="25" t="s">
        <v>19</v>
      </c>
      <c r="DS113" s="25" t="s">
        <v>24</v>
      </c>
      <c r="DT113" s="25" t="s">
        <v>16</v>
      </c>
      <c r="DU113" s="26" t="s">
        <v>28</v>
      </c>
      <c r="DV113" s="20"/>
      <c r="DW113" s="48"/>
      <c r="DY113" s="47"/>
      <c r="DZ113" s="19"/>
      <c r="EA113" s="4">
        <f>G26</f>
        <v>13</v>
      </c>
      <c r="EB113" s="5">
        <f>G19</f>
        <v>6</v>
      </c>
      <c r="EC113" s="5">
        <f>G17</f>
        <v>4</v>
      </c>
      <c r="ED113" s="5">
        <f>G38</f>
        <v>25</v>
      </c>
      <c r="EE113" s="6">
        <f>G30</f>
        <v>17</v>
      </c>
      <c r="EF113" s="53">
        <f t="shared" ref="EF113:EF116" si="454">SUM(EA113:EE113)</f>
        <v>65</v>
      </c>
      <c r="EG113" s="20"/>
      <c r="EH113" s="24" t="s">
        <v>21</v>
      </c>
      <c r="EI113" s="25" t="s">
        <v>19</v>
      </c>
      <c r="EJ113" s="25" t="s">
        <v>14</v>
      </c>
      <c r="EK113" s="25" t="s">
        <v>16</v>
      </c>
      <c r="EL113" s="26" t="s">
        <v>28</v>
      </c>
      <c r="EM113" s="20"/>
      <c r="EN113" s="48"/>
      <c r="EP113" s="47"/>
      <c r="EQ113" s="19"/>
      <c r="ER113" s="4">
        <f>G27</f>
        <v>14</v>
      </c>
      <c r="ES113" s="5">
        <f>G19</f>
        <v>6</v>
      </c>
      <c r="ET113" s="5">
        <f>G15</f>
        <v>2</v>
      </c>
      <c r="EU113" s="5">
        <f>G38</f>
        <v>25</v>
      </c>
      <c r="EV113" s="6">
        <f>G31</f>
        <v>18</v>
      </c>
      <c r="EW113" s="53">
        <f t="shared" ref="EW113:EW116" si="455">SUM(ER113:EV113)</f>
        <v>65</v>
      </c>
      <c r="EX113" s="20"/>
      <c r="EY113" s="24" t="s">
        <v>10</v>
      </c>
      <c r="EZ113" s="25" t="s">
        <v>19</v>
      </c>
      <c r="FA113" s="25" t="s">
        <v>9</v>
      </c>
      <c r="FB113" s="25" t="s">
        <v>16</v>
      </c>
      <c r="FC113" s="26" t="s">
        <v>18</v>
      </c>
      <c r="FD113" s="20"/>
      <c r="FE113" s="48"/>
      <c r="FG113" s="47"/>
      <c r="FH113" s="19"/>
      <c r="FI113" s="4">
        <f>G25</f>
        <v>12</v>
      </c>
      <c r="FJ113" s="5">
        <f>G19</f>
        <v>6</v>
      </c>
      <c r="FK113" s="5">
        <f>G17</f>
        <v>4</v>
      </c>
      <c r="FL113" s="5">
        <f>G38</f>
        <v>25</v>
      </c>
      <c r="FM113" s="6">
        <f>G31</f>
        <v>18</v>
      </c>
      <c r="FN113" s="53">
        <f t="shared" ref="FN113:FN116" si="456">SUM(FI113:FM113)</f>
        <v>65</v>
      </c>
      <c r="FO113" s="20"/>
      <c r="FP113" s="24" t="s">
        <v>15</v>
      </c>
      <c r="FQ113" s="25" t="s">
        <v>19</v>
      </c>
      <c r="FR113" s="25" t="s">
        <v>14</v>
      </c>
      <c r="FS113" s="25" t="s">
        <v>16</v>
      </c>
      <c r="FT113" s="26" t="s">
        <v>18</v>
      </c>
      <c r="FU113" s="20"/>
      <c r="FV113" s="48"/>
    </row>
    <row r="114" spans="10:178" x14ac:dyDescent="0.2">
      <c r="J114" s="47"/>
      <c r="K114" s="19"/>
      <c r="L114" s="4">
        <f>G35</f>
        <v>22</v>
      </c>
      <c r="M114" s="5">
        <f>G32</f>
        <v>19</v>
      </c>
      <c r="N114" s="5">
        <f>G24</f>
        <v>11</v>
      </c>
      <c r="O114" s="5">
        <f>G21</f>
        <v>8</v>
      </c>
      <c r="P114" s="6">
        <f>G18</f>
        <v>5</v>
      </c>
      <c r="Q114" s="53">
        <f t="shared" si="447"/>
        <v>65</v>
      </c>
      <c r="R114" s="20"/>
      <c r="S114" s="24" t="s">
        <v>23</v>
      </c>
      <c r="T114" s="25" t="s">
        <v>25</v>
      </c>
      <c r="U114" s="25" t="s">
        <v>29</v>
      </c>
      <c r="V114" s="25" t="s">
        <v>12</v>
      </c>
      <c r="W114" s="26" t="s">
        <v>31</v>
      </c>
      <c r="X114" s="20"/>
      <c r="Y114" s="48"/>
      <c r="AA114" s="47"/>
      <c r="AB114" s="19"/>
      <c r="AC114" s="4">
        <f>G36</f>
        <v>23</v>
      </c>
      <c r="AD114" s="5">
        <f>G32</f>
        <v>19</v>
      </c>
      <c r="AE114" s="5">
        <f>G24</f>
        <v>11</v>
      </c>
      <c r="AF114" s="5">
        <f>G20</f>
        <v>7</v>
      </c>
      <c r="AG114" s="6">
        <f>G18</f>
        <v>5</v>
      </c>
      <c r="AH114" s="53">
        <f t="shared" si="448"/>
        <v>65</v>
      </c>
      <c r="AI114" s="20"/>
      <c r="AJ114" s="24" t="s">
        <v>26</v>
      </c>
      <c r="AK114" s="25" t="s">
        <v>25</v>
      </c>
      <c r="AL114" s="25" t="s">
        <v>29</v>
      </c>
      <c r="AM114" s="25" t="s">
        <v>27</v>
      </c>
      <c r="AN114" s="26" t="s">
        <v>31</v>
      </c>
      <c r="AO114" s="20"/>
      <c r="AP114" s="48"/>
      <c r="AR114" s="47"/>
      <c r="AS114" s="19"/>
      <c r="AT114" s="4">
        <f>G34</f>
        <v>21</v>
      </c>
      <c r="AU114" s="5">
        <f>G32</f>
        <v>19</v>
      </c>
      <c r="AV114" s="5">
        <f>G25</f>
        <v>12</v>
      </c>
      <c r="AW114" s="5">
        <f>G21</f>
        <v>8</v>
      </c>
      <c r="AX114" s="6">
        <f>G18</f>
        <v>5</v>
      </c>
      <c r="AY114" s="53">
        <f t="shared" si="449"/>
        <v>65</v>
      </c>
      <c r="AZ114" s="20"/>
      <c r="BA114" s="24" t="s">
        <v>11</v>
      </c>
      <c r="BB114" s="25" t="s">
        <v>25</v>
      </c>
      <c r="BC114" s="25" t="s">
        <v>15</v>
      </c>
      <c r="BD114" s="25" t="s">
        <v>12</v>
      </c>
      <c r="BE114" s="26" t="s">
        <v>31</v>
      </c>
      <c r="BF114" s="20"/>
      <c r="BG114" s="48"/>
      <c r="BI114" s="47"/>
      <c r="BJ114" s="19"/>
      <c r="BK114" s="4">
        <f>G36</f>
        <v>23</v>
      </c>
      <c r="BL114" s="5">
        <f>G32</f>
        <v>19</v>
      </c>
      <c r="BM114" s="5">
        <f>G25</f>
        <v>12</v>
      </c>
      <c r="BN114" s="5">
        <f>G19</f>
        <v>6</v>
      </c>
      <c r="BO114" s="6">
        <f>G18</f>
        <v>5</v>
      </c>
      <c r="BP114" s="53">
        <f t="shared" si="450"/>
        <v>65</v>
      </c>
      <c r="BQ114" s="20"/>
      <c r="BR114" s="24" t="s">
        <v>26</v>
      </c>
      <c r="BS114" s="25" t="s">
        <v>25</v>
      </c>
      <c r="BT114" s="25" t="s">
        <v>15</v>
      </c>
      <c r="BU114" s="25" t="s">
        <v>19</v>
      </c>
      <c r="BV114" s="26" t="s">
        <v>31</v>
      </c>
      <c r="BW114" s="20"/>
      <c r="BX114" s="48"/>
      <c r="BZ114" s="47"/>
      <c r="CA114" s="19"/>
      <c r="CB114" s="4">
        <f>G34</f>
        <v>21</v>
      </c>
      <c r="CC114" s="5">
        <f>G32</f>
        <v>19</v>
      </c>
      <c r="CD114" s="5">
        <f>G26</f>
        <v>13</v>
      </c>
      <c r="CE114" s="5">
        <f>G20</f>
        <v>7</v>
      </c>
      <c r="CF114" s="6">
        <f>G18</f>
        <v>5</v>
      </c>
      <c r="CG114" s="53">
        <f t="shared" si="451"/>
        <v>65</v>
      </c>
      <c r="CH114" s="20"/>
      <c r="CI114" s="24" t="s">
        <v>11</v>
      </c>
      <c r="CJ114" s="25" t="s">
        <v>25</v>
      </c>
      <c r="CK114" s="25" t="s">
        <v>21</v>
      </c>
      <c r="CL114" s="25" t="s">
        <v>27</v>
      </c>
      <c r="CM114" s="26" t="s">
        <v>31</v>
      </c>
      <c r="CN114" s="20"/>
      <c r="CO114" s="48"/>
      <c r="CQ114" s="47"/>
      <c r="CR114" s="19"/>
      <c r="CS114" s="4">
        <f>G35</f>
        <v>22</v>
      </c>
      <c r="CT114" s="5">
        <f>G32</f>
        <v>19</v>
      </c>
      <c r="CU114" s="5">
        <f>G26</f>
        <v>13</v>
      </c>
      <c r="CV114" s="5">
        <f>G19</f>
        <v>6</v>
      </c>
      <c r="CW114" s="6">
        <f>G18</f>
        <v>5</v>
      </c>
      <c r="CX114" s="53">
        <f t="shared" si="452"/>
        <v>65</v>
      </c>
      <c r="CY114" s="20"/>
      <c r="CZ114" s="24" t="s">
        <v>23</v>
      </c>
      <c r="DA114" s="25" t="s">
        <v>25</v>
      </c>
      <c r="DB114" s="25" t="s">
        <v>21</v>
      </c>
      <c r="DC114" s="25" t="s">
        <v>19</v>
      </c>
      <c r="DD114" s="26" t="s">
        <v>31</v>
      </c>
      <c r="DE114" s="20"/>
      <c r="DF114" s="48"/>
      <c r="DH114" s="47"/>
      <c r="DI114" s="19"/>
      <c r="DJ114" s="4">
        <f>G36</f>
        <v>23</v>
      </c>
      <c r="DK114" s="5">
        <f>G33</f>
        <v>20</v>
      </c>
      <c r="DL114" s="5">
        <f>G25</f>
        <v>12</v>
      </c>
      <c r="DM114" s="5">
        <f>G22</f>
        <v>9</v>
      </c>
      <c r="DN114" s="6">
        <f>G14</f>
        <v>1</v>
      </c>
      <c r="DO114" s="53">
        <f t="shared" si="453"/>
        <v>65</v>
      </c>
      <c r="DP114" s="20"/>
      <c r="DQ114" s="24" t="s">
        <v>26</v>
      </c>
      <c r="DR114" s="25" t="s">
        <v>13</v>
      </c>
      <c r="DS114" s="25" t="s">
        <v>15</v>
      </c>
      <c r="DT114" s="25" t="s">
        <v>33</v>
      </c>
      <c r="DU114" s="26" t="s">
        <v>32</v>
      </c>
      <c r="DV114" s="20"/>
      <c r="DW114" s="48"/>
      <c r="DY114" s="47"/>
      <c r="DZ114" s="19"/>
      <c r="EA114" s="4">
        <f>G37</f>
        <v>24</v>
      </c>
      <c r="EB114" s="5">
        <f>G33</f>
        <v>20</v>
      </c>
      <c r="EC114" s="5">
        <f>G25</f>
        <v>12</v>
      </c>
      <c r="ED114" s="5">
        <f>G21</f>
        <v>8</v>
      </c>
      <c r="EE114" s="6">
        <f>G14</f>
        <v>1</v>
      </c>
      <c r="EF114" s="53">
        <f t="shared" si="454"/>
        <v>65</v>
      </c>
      <c r="EG114" s="20"/>
      <c r="EH114" s="24" t="s">
        <v>22</v>
      </c>
      <c r="EI114" s="25" t="s">
        <v>13</v>
      </c>
      <c r="EJ114" s="25" t="s">
        <v>15</v>
      </c>
      <c r="EK114" s="25" t="s">
        <v>12</v>
      </c>
      <c r="EL114" s="26" t="s">
        <v>32</v>
      </c>
      <c r="EM114" s="20"/>
      <c r="EN114" s="48"/>
      <c r="EP114" s="47"/>
      <c r="EQ114" s="19"/>
      <c r="ER114" s="4">
        <f>G35</f>
        <v>22</v>
      </c>
      <c r="ES114" s="5">
        <f>G33</f>
        <v>20</v>
      </c>
      <c r="ET114" s="5">
        <f>G26</f>
        <v>13</v>
      </c>
      <c r="EU114" s="5">
        <f>G22</f>
        <v>9</v>
      </c>
      <c r="EV114" s="6">
        <f>G14</f>
        <v>1</v>
      </c>
      <c r="EW114" s="53">
        <f t="shared" si="455"/>
        <v>65</v>
      </c>
      <c r="EX114" s="20"/>
      <c r="EY114" s="24" t="s">
        <v>23</v>
      </c>
      <c r="EZ114" s="25" t="s">
        <v>13</v>
      </c>
      <c r="FA114" s="25" t="s">
        <v>21</v>
      </c>
      <c r="FB114" s="25" t="s">
        <v>33</v>
      </c>
      <c r="FC114" s="26" t="s">
        <v>32</v>
      </c>
      <c r="FD114" s="20"/>
      <c r="FE114" s="48"/>
      <c r="FG114" s="47"/>
      <c r="FH114" s="19"/>
      <c r="FI114" s="4">
        <f>G37</f>
        <v>24</v>
      </c>
      <c r="FJ114" s="5">
        <f>G33</f>
        <v>20</v>
      </c>
      <c r="FK114" s="5">
        <f>G26</f>
        <v>13</v>
      </c>
      <c r="FL114" s="5">
        <f>G20</f>
        <v>7</v>
      </c>
      <c r="FM114" s="6">
        <f>G14</f>
        <v>1</v>
      </c>
      <c r="FN114" s="53">
        <f t="shared" si="456"/>
        <v>65</v>
      </c>
      <c r="FO114" s="20"/>
      <c r="FP114" s="24" t="s">
        <v>22</v>
      </c>
      <c r="FQ114" s="25" t="s">
        <v>13</v>
      </c>
      <c r="FR114" s="25" t="s">
        <v>21</v>
      </c>
      <c r="FS114" s="25" t="s">
        <v>27</v>
      </c>
      <c r="FT114" s="26" t="s">
        <v>32</v>
      </c>
      <c r="FU114" s="20"/>
      <c r="FV114" s="48"/>
    </row>
    <row r="115" spans="10:178" x14ac:dyDescent="0.2">
      <c r="J115" s="47"/>
      <c r="K115" s="19"/>
      <c r="L115" s="4">
        <f>G19</f>
        <v>6</v>
      </c>
      <c r="M115" s="5">
        <f>G16</f>
        <v>3</v>
      </c>
      <c r="N115" s="5">
        <f>G38</f>
        <v>25</v>
      </c>
      <c r="O115" s="5">
        <f>G30</f>
        <v>17</v>
      </c>
      <c r="P115" s="6">
        <f>G27</f>
        <v>14</v>
      </c>
      <c r="Q115" s="53">
        <f t="shared" si="447"/>
        <v>65</v>
      </c>
      <c r="R115" s="20"/>
      <c r="S115" s="24" t="s">
        <v>19</v>
      </c>
      <c r="T115" s="25" t="s">
        <v>24</v>
      </c>
      <c r="U115" s="25" t="s">
        <v>16</v>
      </c>
      <c r="V115" s="25" t="s">
        <v>28</v>
      </c>
      <c r="W115" s="26" t="s">
        <v>10</v>
      </c>
      <c r="X115" s="20"/>
      <c r="Y115" s="48"/>
      <c r="AA115" s="47"/>
      <c r="AB115" s="19"/>
      <c r="AC115" s="4">
        <f>G19</f>
        <v>6</v>
      </c>
      <c r="AD115" s="5">
        <f>G15</f>
        <v>2</v>
      </c>
      <c r="AE115" s="5">
        <f>G38</f>
        <v>25</v>
      </c>
      <c r="AF115" s="5">
        <f>G31</f>
        <v>18</v>
      </c>
      <c r="AG115" s="6">
        <f>G27</f>
        <v>14</v>
      </c>
      <c r="AH115" s="53">
        <f t="shared" si="448"/>
        <v>65</v>
      </c>
      <c r="AI115" s="20"/>
      <c r="AJ115" s="24" t="s">
        <v>19</v>
      </c>
      <c r="AK115" s="25" t="s">
        <v>9</v>
      </c>
      <c r="AL115" s="25" t="s">
        <v>16</v>
      </c>
      <c r="AM115" s="25" t="s">
        <v>18</v>
      </c>
      <c r="AN115" s="26" t="s">
        <v>10</v>
      </c>
      <c r="AO115" s="20"/>
      <c r="AP115" s="48"/>
      <c r="AR115" s="47"/>
      <c r="AS115" s="19"/>
      <c r="AT115" s="4">
        <f>G20</f>
        <v>7</v>
      </c>
      <c r="AU115" s="5">
        <f>G16</f>
        <v>3</v>
      </c>
      <c r="AV115" s="5">
        <f>G38</f>
        <v>25</v>
      </c>
      <c r="AW115" s="5">
        <f>G29</f>
        <v>16</v>
      </c>
      <c r="AX115" s="6">
        <f>G27</f>
        <v>14</v>
      </c>
      <c r="AY115" s="53">
        <f t="shared" si="449"/>
        <v>65</v>
      </c>
      <c r="AZ115" s="20"/>
      <c r="BA115" s="24" t="s">
        <v>27</v>
      </c>
      <c r="BB115" s="25" t="s">
        <v>24</v>
      </c>
      <c r="BC115" s="25" t="s">
        <v>16</v>
      </c>
      <c r="BD115" s="25" t="s">
        <v>17</v>
      </c>
      <c r="BE115" s="26" t="s">
        <v>10</v>
      </c>
      <c r="BF115" s="20"/>
      <c r="BG115" s="48"/>
      <c r="BI115" s="47"/>
      <c r="BJ115" s="19"/>
      <c r="BK115" s="4">
        <f>G20</f>
        <v>7</v>
      </c>
      <c r="BL115" s="5">
        <f>G14</f>
        <v>1</v>
      </c>
      <c r="BM115" s="5">
        <f>G38</f>
        <v>25</v>
      </c>
      <c r="BN115" s="5">
        <f>G31</f>
        <v>18</v>
      </c>
      <c r="BO115" s="6">
        <f>G27</f>
        <v>14</v>
      </c>
      <c r="BP115" s="53">
        <f t="shared" si="450"/>
        <v>65</v>
      </c>
      <c r="BQ115" s="20"/>
      <c r="BR115" s="24" t="s">
        <v>27</v>
      </c>
      <c r="BS115" s="25" t="s">
        <v>32</v>
      </c>
      <c r="BT115" s="25" t="s">
        <v>16</v>
      </c>
      <c r="BU115" s="25" t="s">
        <v>18</v>
      </c>
      <c r="BV115" s="26" t="s">
        <v>10</v>
      </c>
      <c r="BW115" s="20"/>
      <c r="BX115" s="48"/>
      <c r="BZ115" s="47"/>
      <c r="CA115" s="19"/>
      <c r="CB115" s="4">
        <f>G21</f>
        <v>8</v>
      </c>
      <c r="CC115" s="5">
        <f>G15</f>
        <v>2</v>
      </c>
      <c r="CD115" s="5">
        <f>G38</f>
        <v>25</v>
      </c>
      <c r="CE115" s="5">
        <f>G29</f>
        <v>16</v>
      </c>
      <c r="CF115" s="6">
        <f>G27</f>
        <v>14</v>
      </c>
      <c r="CG115" s="53">
        <f t="shared" si="451"/>
        <v>65</v>
      </c>
      <c r="CH115" s="20"/>
      <c r="CI115" s="24" t="s">
        <v>12</v>
      </c>
      <c r="CJ115" s="25" t="s">
        <v>9</v>
      </c>
      <c r="CK115" s="25" t="s">
        <v>16</v>
      </c>
      <c r="CL115" s="25" t="s">
        <v>17</v>
      </c>
      <c r="CM115" s="26" t="s">
        <v>10</v>
      </c>
      <c r="CN115" s="20"/>
      <c r="CO115" s="48"/>
      <c r="CQ115" s="47"/>
      <c r="CR115" s="19"/>
      <c r="CS115" s="4">
        <f>G21</f>
        <v>8</v>
      </c>
      <c r="CT115" s="5">
        <f>G14</f>
        <v>1</v>
      </c>
      <c r="CU115" s="5">
        <f>G38</f>
        <v>25</v>
      </c>
      <c r="CV115" s="5">
        <f>G30</f>
        <v>17</v>
      </c>
      <c r="CW115" s="6">
        <f>G27</f>
        <v>14</v>
      </c>
      <c r="CX115" s="53">
        <f t="shared" si="452"/>
        <v>65</v>
      </c>
      <c r="CY115" s="20"/>
      <c r="CZ115" s="24" t="s">
        <v>12</v>
      </c>
      <c r="DA115" s="25" t="s">
        <v>32</v>
      </c>
      <c r="DB115" s="25" t="s">
        <v>16</v>
      </c>
      <c r="DC115" s="25" t="s">
        <v>28</v>
      </c>
      <c r="DD115" s="26" t="s">
        <v>10</v>
      </c>
      <c r="DE115" s="20"/>
      <c r="DF115" s="48"/>
      <c r="DH115" s="47"/>
      <c r="DI115" s="19"/>
      <c r="DJ115" s="4">
        <f>G20</f>
        <v>7</v>
      </c>
      <c r="DK115" s="5">
        <f>G17</f>
        <v>4</v>
      </c>
      <c r="DL115" s="5">
        <f>G34</f>
        <v>21</v>
      </c>
      <c r="DM115" s="5">
        <f>G31</f>
        <v>18</v>
      </c>
      <c r="DN115" s="6">
        <f>G28</f>
        <v>15</v>
      </c>
      <c r="DO115" s="53">
        <f t="shared" si="453"/>
        <v>65</v>
      </c>
      <c r="DP115" s="20"/>
      <c r="DQ115" s="24" t="s">
        <v>27</v>
      </c>
      <c r="DR115" s="25" t="s">
        <v>14</v>
      </c>
      <c r="DS115" s="25" t="s">
        <v>11</v>
      </c>
      <c r="DT115" s="25" t="s">
        <v>18</v>
      </c>
      <c r="DU115" s="26" t="s">
        <v>30</v>
      </c>
      <c r="DV115" s="20"/>
      <c r="DW115" s="48"/>
      <c r="DY115" s="47"/>
      <c r="DZ115" s="19"/>
      <c r="EA115" s="4">
        <f>G20</f>
        <v>7</v>
      </c>
      <c r="EB115" s="5">
        <f>G16</f>
        <v>3</v>
      </c>
      <c r="EC115" s="5">
        <f>G34</f>
        <v>21</v>
      </c>
      <c r="ED115" s="5">
        <f>G32</f>
        <v>19</v>
      </c>
      <c r="EE115" s="6">
        <f>G28</f>
        <v>15</v>
      </c>
      <c r="EF115" s="53">
        <f t="shared" si="454"/>
        <v>65</v>
      </c>
      <c r="EG115" s="20"/>
      <c r="EH115" s="24" t="s">
        <v>27</v>
      </c>
      <c r="EI115" s="25" t="s">
        <v>24</v>
      </c>
      <c r="EJ115" s="25" t="s">
        <v>11</v>
      </c>
      <c r="EK115" s="25" t="s">
        <v>25</v>
      </c>
      <c r="EL115" s="26" t="s">
        <v>30</v>
      </c>
      <c r="EM115" s="20"/>
      <c r="EN115" s="48"/>
      <c r="EP115" s="47"/>
      <c r="EQ115" s="19"/>
      <c r="ER115" s="4">
        <f>G21</f>
        <v>8</v>
      </c>
      <c r="ES115" s="5">
        <f>G17</f>
        <v>4</v>
      </c>
      <c r="ET115" s="5">
        <f>G34</f>
        <v>21</v>
      </c>
      <c r="EU115" s="5">
        <f>G30</f>
        <v>17</v>
      </c>
      <c r="EV115" s="6">
        <f>G28</f>
        <v>15</v>
      </c>
      <c r="EW115" s="53">
        <f t="shared" si="455"/>
        <v>65</v>
      </c>
      <c r="EX115" s="20"/>
      <c r="EY115" s="24" t="s">
        <v>12</v>
      </c>
      <c r="EZ115" s="25" t="s">
        <v>14</v>
      </c>
      <c r="FA115" s="25" t="s">
        <v>11</v>
      </c>
      <c r="FB115" s="25" t="s">
        <v>28</v>
      </c>
      <c r="FC115" s="26" t="s">
        <v>30</v>
      </c>
      <c r="FD115" s="20"/>
      <c r="FE115" s="48"/>
      <c r="FG115" s="47"/>
      <c r="FH115" s="19"/>
      <c r="FI115" s="4">
        <f>G21</f>
        <v>8</v>
      </c>
      <c r="FJ115" s="5">
        <f>G15</f>
        <v>2</v>
      </c>
      <c r="FK115" s="5">
        <f>G34</f>
        <v>21</v>
      </c>
      <c r="FL115" s="5">
        <f>G32</f>
        <v>19</v>
      </c>
      <c r="FM115" s="6">
        <f>G28</f>
        <v>15</v>
      </c>
      <c r="FN115" s="53">
        <f t="shared" si="456"/>
        <v>65</v>
      </c>
      <c r="FO115" s="20"/>
      <c r="FP115" s="24" t="s">
        <v>12</v>
      </c>
      <c r="FQ115" s="25" t="s">
        <v>9</v>
      </c>
      <c r="FR115" s="25" t="s">
        <v>11</v>
      </c>
      <c r="FS115" s="25" t="s">
        <v>25</v>
      </c>
      <c r="FT115" s="26" t="s">
        <v>30</v>
      </c>
      <c r="FU115" s="20"/>
      <c r="FV115" s="48"/>
    </row>
    <row r="116" spans="10:178" ht="13.5" thickBot="1" x14ac:dyDescent="0.25">
      <c r="J116" s="47"/>
      <c r="K116" s="19"/>
      <c r="L116" s="7">
        <f>G33</f>
        <v>20</v>
      </c>
      <c r="M116" s="8">
        <f>G25</f>
        <v>12</v>
      </c>
      <c r="N116" s="8">
        <f>G22</f>
        <v>9</v>
      </c>
      <c r="O116" s="8">
        <f>G14</f>
        <v>1</v>
      </c>
      <c r="P116" s="9">
        <f>G36</f>
        <v>23</v>
      </c>
      <c r="Q116" s="53">
        <f t="shared" si="447"/>
        <v>65</v>
      </c>
      <c r="R116" s="20"/>
      <c r="S116" s="27" t="s">
        <v>13</v>
      </c>
      <c r="T116" s="28" t="s">
        <v>15</v>
      </c>
      <c r="U116" s="28" t="s">
        <v>33</v>
      </c>
      <c r="V116" s="28" t="s">
        <v>32</v>
      </c>
      <c r="W116" s="29" t="s">
        <v>26</v>
      </c>
      <c r="X116" s="20"/>
      <c r="Y116" s="48"/>
      <c r="AA116" s="47"/>
      <c r="AB116" s="19"/>
      <c r="AC116" s="7">
        <f>G33</f>
        <v>20</v>
      </c>
      <c r="AD116" s="8">
        <f>G26</f>
        <v>13</v>
      </c>
      <c r="AE116" s="8">
        <f>G22</f>
        <v>9</v>
      </c>
      <c r="AF116" s="8">
        <f>G14</f>
        <v>1</v>
      </c>
      <c r="AG116" s="9">
        <f>G35</f>
        <v>22</v>
      </c>
      <c r="AH116" s="53">
        <f t="shared" si="448"/>
        <v>65</v>
      </c>
      <c r="AI116" s="20"/>
      <c r="AJ116" s="27" t="s">
        <v>13</v>
      </c>
      <c r="AK116" s="28" t="s">
        <v>21</v>
      </c>
      <c r="AL116" s="28" t="s">
        <v>33</v>
      </c>
      <c r="AM116" s="28" t="s">
        <v>32</v>
      </c>
      <c r="AN116" s="29" t="s">
        <v>23</v>
      </c>
      <c r="AO116" s="20"/>
      <c r="AP116" s="48"/>
      <c r="AR116" s="47"/>
      <c r="AS116" s="19"/>
      <c r="AT116" s="7">
        <f>G33</f>
        <v>20</v>
      </c>
      <c r="AU116" s="8">
        <f>G24</f>
        <v>11</v>
      </c>
      <c r="AV116" s="8">
        <f>G22</f>
        <v>9</v>
      </c>
      <c r="AW116" s="8">
        <f>G15</f>
        <v>2</v>
      </c>
      <c r="AX116" s="9">
        <f>G36</f>
        <v>23</v>
      </c>
      <c r="AY116" s="53">
        <f t="shared" si="449"/>
        <v>65</v>
      </c>
      <c r="AZ116" s="20"/>
      <c r="BA116" s="27" t="s">
        <v>13</v>
      </c>
      <c r="BB116" s="28" t="s">
        <v>29</v>
      </c>
      <c r="BC116" s="28" t="s">
        <v>33</v>
      </c>
      <c r="BD116" s="28" t="s">
        <v>9</v>
      </c>
      <c r="BE116" s="29" t="s">
        <v>26</v>
      </c>
      <c r="BF116" s="20"/>
      <c r="BG116" s="48"/>
      <c r="BI116" s="47"/>
      <c r="BJ116" s="19"/>
      <c r="BK116" s="7">
        <f>G33</f>
        <v>20</v>
      </c>
      <c r="BL116" s="8">
        <f>G26</f>
        <v>13</v>
      </c>
      <c r="BM116" s="8">
        <f>G22</f>
        <v>9</v>
      </c>
      <c r="BN116" s="8">
        <f>G15</f>
        <v>2</v>
      </c>
      <c r="BO116" s="9">
        <f>G34</f>
        <v>21</v>
      </c>
      <c r="BP116" s="53">
        <f t="shared" si="450"/>
        <v>65</v>
      </c>
      <c r="BQ116" s="20"/>
      <c r="BR116" s="27" t="s">
        <v>13</v>
      </c>
      <c r="BS116" s="28" t="s">
        <v>21</v>
      </c>
      <c r="BT116" s="28" t="s">
        <v>33</v>
      </c>
      <c r="BU116" s="28" t="s">
        <v>9</v>
      </c>
      <c r="BV116" s="29" t="s">
        <v>11</v>
      </c>
      <c r="BW116" s="20"/>
      <c r="BX116" s="48"/>
      <c r="BZ116" s="47"/>
      <c r="CA116" s="19"/>
      <c r="CB116" s="7">
        <f>G33</f>
        <v>20</v>
      </c>
      <c r="CC116" s="8">
        <f>G24</f>
        <v>11</v>
      </c>
      <c r="CD116" s="8">
        <f>G22</f>
        <v>9</v>
      </c>
      <c r="CE116" s="8">
        <f>G16</f>
        <v>3</v>
      </c>
      <c r="CF116" s="9">
        <f>G35</f>
        <v>22</v>
      </c>
      <c r="CG116" s="53">
        <f t="shared" si="451"/>
        <v>65</v>
      </c>
      <c r="CH116" s="20"/>
      <c r="CI116" s="27" t="s">
        <v>13</v>
      </c>
      <c r="CJ116" s="28" t="s">
        <v>29</v>
      </c>
      <c r="CK116" s="28" t="s">
        <v>33</v>
      </c>
      <c r="CL116" s="28" t="s">
        <v>24</v>
      </c>
      <c r="CM116" s="29" t="s">
        <v>23</v>
      </c>
      <c r="CN116" s="20"/>
      <c r="CO116" s="48"/>
      <c r="CQ116" s="47"/>
      <c r="CR116" s="19"/>
      <c r="CS116" s="7">
        <f>G33</f>
        <v>20</v>
      </c>
      <c r="CT116" s="8">
        <f>G25</f>
        <v>12</v>
      </c>
      <c r="CU116" s="8">
        <f>G22</f>
        <v>9</v>
      </c>
      <c r="CV116" s="8">
        <f>G16</f>
        <v>3</v>
      </c>
      <c r="CW116" s="9">
        <f>G34</f>
        <v>21</v>
      </c>
      <c r="CX116" s="53">
        <f t="shared" si="452"/>
        <v>65</v>
      </c>
      <c r="CY116" s="20"/>
      <c r="CZ116" s="27" t="s">
        <v>13</v>
      </c>
      <c r="DA116" s="28" t="s">
        <v>15</v>
      </c>
      <c r="DB116" s="28" t="s">
        <v>33</v>
      </c>
      <c r="DC116" s="28" t="s">
        <v>24</v>
      </c>
      <c r="DD116" s="29" t="s">
        <v>11</v>
      </c>
      <c r="DE116" s="20"/>
      <c r="DF116" s="48"/>
      <c r="DH116" s="47"/>
      <c r="DI116" s="19"/>
      <c r="DJ116" s="7">
        <f>G29</f>
        <v>16</v>
      </c>
      <c r="DK116" s="8">
        <f>G26</f>
        <v>13</v>
      </c>
      <c r="DL116" s="8">
        <f>G23</f>
        <v>10</v>
      </c>
      <c r="DM116" s="8">
        <f>G15</f>
        <v>2</v>
      </c>
      <c r="DN116" s="9">
        <f>G37</f>
        <v>24</v>
      </c>
      <c r="DO116" s="53">
        <f t="shared" si="453"/>
        <v>65</v>
      </c>
      <c r="DP116" s="20"/>
      <c r="DQ116" s="27" t="s">
        <v>17</v>
      </c>
      <c r="DR116" s="28" t="s">
        <v>21</v>
      </c>
      <c r="DS116" s="28" t="s">
        <v>20</v>
      </c>
      <c r="DT116" s="28" t="s">
        <v>9</v>
      </c>
      <c r="DU116" s="29" t="s">
        <v>22</v>
      </c>
      <c r="DV116" s="20"/>
      <c r="DW116" s="48"/>
      <c r="DY116" s="47"/>
      <c r="DZ116" s="19"/>
      <c r="EA116" s="7">
        <f>G29</f>
        <v>16</v>
      </c>
      <c r="EB116" s="8">
        <f>G27</f>
        <v>14</v>
      </c>
      <c r="EC116" s="8">
        <f>G23</f>
        <v>10</v>
      </c>
      <c r="ED116" s="8">
        <f>G15</f>
        <v>2</v>
      </c>
      <c r="EE116" s="9">
        <f>G36</f>
        <v>23</v>
      </c>
      <c r="EF116" s="53">
        <f t="shared" si="454"/>
        <v>65</v>
      </c>
      <c r="EG116" s="20"/>
      <c r="EH116" s="27" t="s">
        <v>17</v>
      </c>
      <c r="EI116" s="28" t="s">
        <v>10</v>
      </c>
      <c r="EJ116" s="28" t="s">
        <v>20</v>
      </c>
      <c r="EK116" s="28" t="s">
        <v>9</v>
      </c>
      <c r="EL116" s="29" t="s">
        <v>26</v>
      </c>
      <c r="EM116" s="20"/>
      <c r="EN116" s="48"/>
      <c r="EP116" s="47"/>
      <c r="EQ116" s="19"/>
      <c r="ER116" s="7">
        <f>G29</f>
        <v>16</v>
      </c>
      <c r="ES116" s="8">
        <f>G25</f>
        <v>12</v>
      </c>
      <c r="ET116" s="8">
        <f>G23</f>
        <v>10</v>
      </c>
      <c r="EU116" s="8">
        <f>G16</f>
        <v>3</v>
      </c>
      <c r="EV116" s="9">
        <f>G37</f>
        <v>24</v>
      </c>
      <c r="EW116" s="53">
        <f t="shared" si="455"/>
        <v>65</v>
      </c>
      <c r="EX116" s="20"/>
      <c r="EY116" s="27" t="s">
        <v>17</v>
      </c>
      <c r="EZ116" s="28" t="s">
        <v>15</v>
      </c>
      <c r="FA116" s="28" t="s">
        <v>20</v>
      </c>
      <c r="FB116" s="28" t="s">
        <v>24</v>
      </c>
      <c r="FC116" s="29" t="s">
        <v>22</v>
      </c>
      <c r="FD116" s="20"/>
      <c r="FE116" s="48"/>
      <c r="FG116" s="47"/>
      <c r="FH116" s="19"/>
      <c r="FI116" s="7">
        <f>G29</f>
        <v>16</v>
      </c>
      <c r="FJ116" s="8">
        <f>G27</f>
        <v>14</v>
      </c>
      <c r="FK116" s="8">
        <f>G23</f>
        <v>10</v>
      </c>
      <c r="FL116" s="8">
        <f>G16</f>
        <v>3</v>
      </c>
      <c r="FM116" s="9">
        <f>G35</f>
        <v>22</v>
      </c>
      <c r="FN116" s="53">
        <f t="shared" si="456"/>
        <v>65</v>
      </c>
      <c r="FO116" s="20"/>
      <c r="FP116" s="27" t="s">
        <v>17</v>
      </c>
      <c r="FQ116" s="28" t="s">
        <v>10</v>
      </c>
      <c r="FR116" s="28" t="s">
        <v>20</v>
      </c>
      <c r="FS116" s="28" t="s">
        <v>24</v>
      </c>
      <c r="FT116" s="29" t="s">
        <v>23</v>
      </c>
      <c r="FU116" s="20"/>
      <c r="FV116" s="48"/>
    </row>
    <row r="117" spans="10:178" x14ac:dyDescent="0.2">
      <c r="J117" s="47"/>
      <c r="K117" s="19"/>
      <c r="L117" s="55">
        <f>SUM(L112:L116)</f>
        <v>65</v>
      </c>
      <c r="M117" s="56">
        <f t="shared" ref="M117" si="457">SUM(M112:M116)</f>
        <v>65</v>
      </c>
      <c r="N117" s="56">
        <f t="shared" ref="N117" si="458">SUM(N112:N116)</f>
        <v>65</v>
      </c>
      <c r="O117" s="56">
        <f t="shared" ref="O117" si="459">SUM(O112:O116)</f>
        <v>65</v>
      </c>
      <c r="P117" s="56">
        <f t="shared" ref="P117" si="460">SUM(P112:P116)</f>
        <v>65</v>
      </c>
      <c r="Q117" s="10">
        <f>SUM(L112,M113,N114,O115,P116)</f>
        <v>65</v>
      </c>
      <c r="R117" s="30"/>
      <c r="S117" s="15"/>
      <c r="T117" s="15"/>
      <c r="U117" s="15"/>
      <c r="V117" s="15"/>
      <c r="W117" s="15"/>
      <c r="X117" s="20"/>
      <c r="Y117" s="48"/>
      <c r="AA117" s="47"/>
      <c r="AB117" s="19"/>
      <c r="AC117" s="55">
        <f>SUM(AC112:AC116)</f>
        <v>65</v>
      </c>
      <c r="AD117" s="56">
        <f t="shared" ref="AD117" si="461">SUM(AD112:AD116)</f>
        <v>65</v>
      </c>
      <c r="AE117" s="56">
        <f t="shared" ref="AE117" si="462">SUM(AE112:AE116)</f>
        <v>65</v>
      </c>
      <c r="AF117" s="56">
        <f t="shared" ref="AF117" si="463">SUM(AF112:AF116)</f>
        <v>65</v>
      </c>
      <c r="AG117" s="56">
        <f t="shared" ref="AG117" si="464">SUM(AG112:AG116)</f>
        <v>65</v>
      </c>
      <c r="AH117" s="10">
        <f>SUM(AC112,AD113,AE114,AF115,AG116)</f>
        <v>65</v>
      </c>
      <c r="AI117" s="30"/>
      <c r="AJ117" s="15"/>
      <c r="AK117" s="15"/>
      <c r="AL117" s="15"/>
      <c r="AM117" s="15"/>
      <c r="AN117" s="15"/>
      <c r="AO117" s="20"/>
      <c r="AP117" s="48"/>
      <c r="AR117" s="47"/>
      <c r="AS117" s="19"/>
      <c r="AT117" s="55">
        <f>SUM(AT112:AT116)</f>
        <v>65</v>
      </c>
      <c r="AU117" s="56">
        <f t="shared" ref="AU117" si="465">SUM(AU112:AU116)</f>
        <v>65</v>
      </c>
      <c r="AV117" s="56">
        <f t="shared" ref="AV117" si="466">SUM(AV112:AV116)</f>
        <v>65</v>
      </c>
      <c r="AW117" s="56">
        <f t="shared" ref="AW117" si="467">SUM(AW112:AW116)</f>
        <v>65</v>
      </c>
      <c r="AX117" s="56">
        <f t="shared" ref="AX117" si="468">SUM(AX112:AX116)</f>
        <v>65</v>
      </c>
      <c r="AY117" s="10">
        <f>SUM(AT112,AU113,AV114,AW115,AX116)</f>
        <v>65</v>
      </c>
      <c r="AZ117" s="30"/>
      <c r="BA117" s="15"/>
      <c r="BB117" s="15"/>
      <c r="BC117" s="15"/>
      <c r="BD117" s="15"/>
      <c r="BE117" s="15"/>
      <c r="BF117" s="20"/>
      <c r="BG117" s="48"/>
      <c r="BI117" s="47"/>
      <c r="BJ117" s="19"/>
      <c r="BK117" s="55">
        <f>SUM(BK112:BK116)</f>
        <v>65</v>
      </c>
      <c r="BL117" s="56">
        <f t="shared" ref="BL117" si="469">SUM(BL112:BL116)</f>
        <v>65</v>
      </c>
      <c r="BM117" s="56">
        <f t="shared" ref="BM117" si="470">SUM(BM112:BM116)</f>
        <v>65</v>
      </c>
      <c r="BN117" s="56">
        <f t="shared" ref="BN117" si="471">SUM(BN112:BN116)</f>
        <v>65</v>
      </c>
      <c r="BO117" s="56">
        <f t="shared" ref="BO117" si="472">SUM(BO112:BO116)</f>
        <v>65</v>
      </c>
      <c r="BP117" s="10">
        <f>SUM(BK112,BL113,BM114,BN115,BO116)</f>
        <v>65</v>
      </c>
      <c r="BQ117" s="30"/>
      <c r="BR117" s="15"/>
      <c r="BS117" s="15"/>
      <c r="BT117" s="15"/>
      <c r="BU117" s="15"/>
      <c r="BV117" s="15"/>
      <c r="BW117" s="20"/>
      <c r="BX117" s="48"/>
      <c r="BZ117" s="47"/>
      <c r="CA117" s="19"/>
      <c r="CB117" s="55">
        <f>SUM(CB112:CB116)</f>
        <v>65</v>
      </c>
      <c r="CC117" s="56">
        <f t="shared" ref="CC117" si="473">SUM(CC112:CC116)</f>
        <v>65</v>
      </c>
      <c r="CD117" s="56">
        <f t="shared" ref="CD117" si="474">SUM(CD112:CD116)</f>
        <v>65</v>
      </c>
      <c r="CE117" s="56">
        <f t="shared" ref="CE117" si="475">SUM(CE112:CE116)</f>
        <v>65</v>
      </c>
      <c r="CF117" s="56">
        <f t="shared" ref="CF117" si="476">SUM(CF112:CF116)</f>
        <v>65</v>
      </c>
      <c r="CG117" s="10">
        <f>SUM(CB112,CC113,CD114,CE115,CF116)</f>
        <v>65</v>
      </c>
      <c r="CH117" s="30"/>
      <c r="CI117" s="15"/>
      <c r="CJ117" s="15"/>
      <c r="CK117" s="15"/>
      <c r="CL117" s="15"/>
      <c r="CM117" s="15"/>
      <c r="CN117" s="20"/>
      <c r="CO117" s="48"/>
      <c r="CQ117" s="47"/>
      <c r="CR117" s="19"/>
      <c r="CS117" s="55">
        <f>SUM(CS112:CS116)</f>
        <v>65</v>
      </c>
      <c r="CT117" s="56">
        <f t="shared" ref="CT117" si="477">SUM(CT112:CT116)</f>
        <v>65</v>
      </c>
      <c r="CU117" s="56">
        <f t="shared" ref="CU117" si="478">SUM(CU112:CU116)</f>
        <v>65</v>
      </c>
      <c r="CV117" s="56">
        <f t="shared" ref="CV117" si="479">SUM(CV112:CV116)</f>
        <v>65</v>
      </c>
      <c r="CW117" s="56">
        <f t="shared" ref="CW117" si="480">SUM(CW112:CW116)</f>
        <v>65</v>
      </c>
      <c r="CX117" s="10">
        <f>SUM(CS112,CT113,CU114,CV115,CW116)</f>
        <v>65</v>
      </c>
      <c r="CY117" s="30"/>
      <c r="CZ117" s="15"/>
      <c r="DA117" s="15"/>
      <c r="DB117" s="15"/>
      <c r="DC117" s="15"/>
      <c r="DD117" s="15"/>
      <c r="DE117" s="20"/>
      <c r="DF117" s="48"/>
      <c r="DH117" s="47"/>
      <c r="DI117" s="19"/>
      <c r="DJ117" s="55">
        <f>SUM(DJ112:DJ116)</f>
        <v>65</v>
      </c>
      <c r="DK117" s="56">
        <f t="shared" ref="DK117" si="481">SUM(DK112:DK116)</f>
        <v>65</v>
      </c>
      <c r="DL117" s="56">
        <f t="shared" ref="DL117" si="482">SUM(DL112:DL116)</f>
        <v>65</v>
      </c>
      <c r="DM117" s="56">
        <f t="shared" ref="DM117" si="483">SUM(DM112:DM116)</f>
        <v>65</v>
      </c>
      <c r="DN117" s="56">
        <f t="shared" ref="DN117" si="484">SUM(DN112:DN116)</f>
        <v>65</v>
      </c>
      <c r="DO117" s="10">
        <f>SUMSQ(DJ112,DK113,DL114,DM115,DN116)</f>
        <v>1105</v>
      </c>
      <c r="DP117" s="30"/>
      <c r="DQ117" s="15"/>
      <c r="DR117" s="15"/>
      <c r="DS117" s="15"/>
      <c r="DT117" s="15"/>
      <c r="DU117" s="15"/>
      <c r="DV117" s="20"/>
      <c r="DW117" s="48"/>
      <c r="DY117" s="47"/>
      <c r="DZ117" s="19"/>
      <c r="EA117" s="55">
        <f>SUM(EA112:EA116)</f>
        <v>65</v>
      </c>
      <c r="EB117" s="56">
        <f t="shared" ref="EB117" si="485">SUM(EB112:EB116)</f>
        <v>65</v>
      </c>
      <c r="EC117" s="56">
        <f t="shared" ref="EC117" si="486">SUM(EC112:EC116)</f>
        <v>65</v>
      </c>
      <c r="ED117" s="56">
        <f t="shared" ref="ED117" si="487">SUM(ED112:ED116)</f>
        <v>65</v>
      </c>
      <c r="EE117" s="56">
        <f t="shared" ref="EE117" si="488">SUM(EE112:EE116)</f>
        <v>65</v>
      </c>
      <c r="EF117" s="10">
        <f>SUM(EA112,EB113,EC114,ED115,EE116)</f>
        <v>65</v>
      </c>
      <c r="EG117" s="30"/>
      <c r="EH117" s="15"/>
      <c r="EI117" s="15"/>
      <c r="EJ117" s="15"/>
      <c r="EK117" s="15"/>
      <c r="EL117" s="15"/>
      <c r="EM117" s="20"/>
      <c r="EN117" s="48"/>
      <c r="EP117" s="47"/>
      <c r="EQ117" s="19"/>
      <c r="ER117" s="55">
        <f>SUM(ER112:ER116)</f>
        <v>65</v>
      </c>
      <c r="ES117" s="56">
        <f t="shared" ref="ES117" si="489">SUM(ES112:ES116)</f>
        <v>65</v>
      </c>
      <c r="ET117" s="56">
        <f t="shared" ref="ET117" si="490">SUM(ET112:ET116)</f>
        <v>65</v>
      </c>
      <c r="EU117" s="56">
        <f t="shared" ref="EU117" si="491">SUM(EU112:EU116)</f>
        <v>65</v>
      </c>
      <c r="EV117" s="56">
        <f t="shared" ref="EV117" si="492">SUM(EV112:EV116)</f>
        <v>65</v>
      </c>
      <c r="EW117" s="10">
        <f>SUM(ER112,ES113,ET114,EU115,EV116)</f>
        <v>65</v>
      </c>
      <c r="EX117" s="30"/>
      <c r="EY117" s="15"/>
      <c r="EZ117" s="15"/>
      <c r="FA117" s="15"/>
      <c r="FB117" s="15"/>
      <c r="FC117" s="15"/>
      <c r="FD117" s="20"/>
      <c r="FE117" s="48"/>
      <c r="FG117" s="47"/>
      <c r="FH117" s="19"/>
      <c r="FI117" s="55">
        <f>SUM(FI112:FI116)</f>
        <v>65</v>
      </c>
      <c r="FJ117" s="56">
        <f t="shared" ref="FJ117" si="493">SUM(FJ112:FJ116)</f>
        <v>65</v>
      </c>
      <c r="FK117" s="56">
        <f t="shared" ref="FK117" si="494">SUM(FK112:FK116)</f>
        <v>65</v>
      </c>
      <c r="FL117" s="56">
        <f t="shared" ref="FL117" si="495">SUM(FL112:FL116)</f>
        <v>65</v>
      </c>
      <c r="FM117" s="56">
        <f t="shared" ref="FM117" si="496">SUM(FM112:FM116)</f>
        <v>65</v>
      </c>
      <c r="FN117" s="10">
        <f>SUM(FI112,FJ113,FK114,FL115,FM116)</f>
        <v>65</v>
      </c>
      <c r="FO117" s="30"/>
      <c r="FP117" s="15"/>
      <c r="FQ117" s="15"/>
      <c r="FR117" s="15"/>
      <c r="FS117" s="15"/>
      <c r="FT117" s="15"/>
      <c r="FU117" s="20"/>
      <c r="FV117" s="48"/>
    </row>
    <row r="118" spans="10:178" ht="13.5" thickBot="1" x14ac:dyDescent="0.25">
      <c r="J118" s="47"/>
      <c r="K118" s="19"/>
      <c r="L118" s="83">
        <f>L112+P112+L116+P116+N114</f>
        <v>65</v>
      </c>
      <c r="M118" s="84">
        <f>N112+L114+P114+N116+N114</f>
        <v>65</v>
      </c>
      <c r="N118" s="85">
        <f>M113+O113+M115+O115+N114</f>
        <v>65</v>
      </c>
      <c r="O118" s="86">
        <f>N113+M114+O114+N115+N114</f>
        <v>65</v>
      </c>
      <c r="P118" s="11"/>
      <c r="Q118" s="12">
        <f>SUM(L116,M115,N114,O113,P112)</f>
        <v>65</v>
      </c>
      <c r="R118" s="30"/>
      <c r="S118" s="25" t="s">
        <v>14</v>
      </c>
      <c r="T118" s="25" t="s">
        <v>20</v>
      </c>
      <c r="U118" s="25" t="s">
        <v>29</v>
      </c>
      <c r="V118" s="25" t="s">
        <v>28</v>
      </c>
      <c r="W118" s="25" t="s">
        <v>26</v>
      </c>
      <c r="X118" s="20"/>
      <c r="Y118" s="48"/>
      <c r="AA118" s="47"/>
      <c r="AB118" s="19"/>
      <c r="AC118" s="83">
        <f>AC112+AG112+AC116+AG116+AE114</f>
        <v>65</v>
      </c>
      <c r="AD118" s="84">
        <f>AE112+AC114+AG114+AE116+AE114</f>
        <v>65</v>
      </c>
      <c r="AE118" s="85">
        <f>AD113+AF113+AD115+AF115+AE114</f>
        <v>65</v>
      </c>
      <c r="AF118" s="86">
        <f>AE113+AD114+AF114+AE115+AE114</f>
        <v>65</v>
      </c>
      <c r="AG118" s="11"/>
      <c r="AH118" s="12">
        <f>SUM(AC116,AD115,AE114,AF113,AG112)</f>
        <v>65</v>
      </c>
      <c r="AI118" s="30"/>
      <c r="AJ118" s="25" t="s">
        <v>14</v>
      </c>
      <c r="AK118" s="25" t="s">
        <v>20</v>
      </c>
      <c r="AL118" s="25" t="s">
        <v>29</v>
      </c>
      <c r="AM118" s="25" t="s">
        <v>18</v>
      </c>
      <c r="AN118" s="25" t="s">
        <v>23</v>
      </c>
      <c r="AO118" s="20"/>
      <c r="AP118" s="48"/>
      <c r="AR118" s="47"/>
      <c r="AS118" s="19"/>
      <c r="AT118" s="83">
        <f>AT112+AX112+AT116+AX116+AV114</f>
        <v>65</v>
      </c>
      <c r="AU118" s="84">
        <f>AV112+AT114+AX114+AV116+AV114</f>
        <v>65</v>
      </c>
      <c r="AV118" s="85">
        <f>AU113+AW113+AU115+AW115+AV114</f>
        <v>65</v>
      </c>
      <c r="AW118" s="86">
        <f>AV113+AU114+AW114+AV115+AV114</f>
        <v>65</v>
      </c>
      <c r="AX118" s="11"/>
      <c r="AY118" s="12">
        <f>SUM(AT116,AU115,AV114,AW113,AX112)</f>
        <v>65</v>
      </c>
      <c r="AZ118" s="30"/>
      <c r="BA118" s="25" t="s">
        <v>14</v>
      </c>
      <c r="BB118" s="25" t="s">
        <v>20</v>
      </c>
      <c r="BC118" s="25" t="s">
        <v>15</v>
      </c>
      <c r="BD118" s="25" t="s">
        <v>17</v>
      </c>
      <c r="BE118" s="25" t="s">
        <v>26</v>
      </c>
      <c r="BF118" s="20"/>
      <c r="BG118" s="48"/>
      <c r="BI118" s="47"/>
      <c r="BJ118" s="19"/>
      <c r="BK118" s="83">
        <f>BK112+BO112+BK116+BO116+BM114</f>
        <v>65</v>
      </c>
      <c r="BL118" s="84">
        <f>BM112+BK114+BO114+BM116+BM114</f>
        <v>65</v>
      </c>
      <c r="BM118" s="85">
        <f>BL113+BN113+BL115+BN115+BM114</f>
        <v>65</v>
      </c>
      <c r="BN118" s="86">
        <f>BM113+BL114+BN114+BM115+BM114</f>
        <v>65</v>
      </c>
      <c r="BO118" s="11"/>
      <c r="BP118" s="12">
        <f>SUM(BK116,BL115,BM114,BN113,BO112)</f>
        <v>65</v>
      </c>
      <c r="BQ118" s="30"/>
      <c r="BR118" s="25" t="s">
        <v>14</v>
      </c>
      <c r="BS118" s="25" t="s">
        <v>20</v>
      </c>
      <c r="BT118" s="25" t="s">
        <v>15</v>
      </c>
      <c r="BU118" s="25" t="s">
        <v>18</v>
      </c>
      <c r="BV118" s="25" t="s">
        <v>11</v>
      </c>
      <c r="BW118" s="20"/>
      <c r="BX118" s="48"/>
      <c r="BZ118" s="47"/>
      <c r="CA118" s="19"/>
      <c r="CB118" s="83">
        <f>CB112+CF112+CB116+CF116+CD114</f>
        <v>65</v>
      </c>
      <c r="CC118" s="84">
        <f>CD112+CB114+CF114+CD116+CD114</f>
        <v>65</v>
      </c>
      <c r="CD118" s="85">
        <f>CC113+CE113+CC115+CE115+CD114</f>
        <v>65</v>
      </c>
      <c r="CE118" s="86">
        <f>CD113+CC114+CE114+CD115+CD114</f>
        <v>65</v>
      </c>
      <c r="CF118" s="11"/>
      <c r="CG118" s="12">
        <f>SUM(CB116,CC115,CD114,CE113,CF112)</f>
        <v>65</v>
      </c>
      <c r="CH118" s="30"/>
      <c r="CI118" s="25" t="s">
        <v>14</v>
      </c>
      <c r="CJ118" s="25" t="s">
        <v>20</v>
      </c>
      <c r="CK118" s="25" t="s">
        <v>21</v>
      </c>
      <c r="CL118" s="25" t="s">
        <v>17</v>
      </c>
      <c r="CM118" s="25" t="s">
        <v>23</v>
      </c>
      <c r="CN118" s="20"/>
      <c r="CO118" s="48"/>
      <c r="CQ118" s="47"/>
      <c r="CR118" s="19"/>
      <c r="CS118" s="83">
        <f>CS112+CW112+CS116+CW116+CU114</f>
        <v>65</v>
      </c>
      <c r="CT118" s="84">
        <f>CU112+CS114+CW114+CU116+CU114</f>
        <v>65</v>
      </c>
      <c r="CU118" s="85">
        <f>CT113+CV113+CT115+CV115+CU114</f>
        <v>65</v>
      </c>
      <c r="CV118" s="86">
        <f>CU113+CT114+CV114+CU115+CU114</f>
        <v>65</v>
      </c>
      <c r="CW118" s="11"/>
      <c r="CX118" s="12">
        <f>SUM(CS116,CT115,CU114,CV113,CW112)</f>
        <v>65</v>
      </c>
      <c r="CY118" s="30"/>
      <c r="CZ118" s="25" t="s">
        <v>14</v>
      </c>
      <c r="DA118" s="25" t="s">
        <v>20</v>
      </c>
      <c r="DB118" s="25" t="s">
        <v>21</v>
      </c>
      <c r="DC118" s="25" t="s">
        <v>28</v>
      </c>
      <c r="DD118" s="25" t="s">
        <v>11</v>
      </c>
      <c r="DE118" s="20"/>
      <c r="DF118" s="48"/>
      <c r="DH118" s="47"/>
      <c r="DI118" s="19"/>
      <c r="DJ118" s="83">
        <f>DJ112+DN112+DJ116+DN116+DL114</f>
        <v>65</v>
      </c>
      <c r="DK118" s="84">
        <f>DL112+DJ114+DN114+DL116+DL114</f>
        <v>65</v>
      </c>
      <c r="DL118" s="85">
        <f>DK113+DM113+DK115+DM115+DL114</f>
        <v>65</v>
      </c>
      <c r="DM118" s="86">
        <f>DL113+DK114+DM114+DL115+DL114</f>
        <v>65</v>
      </c>
      <c r="DN118" s="11"/>
      <c r="DO118" s="12">
        <f>SUMSQ(DJ116,DK115,DL114,DM113,DN112)</f>
        <v>1105</v>
      </c>
      <c r="DP118" s="30"/>
      <c r="DQ118" s="25" t="s">
        <v>31</v>
      </c>
      <c r="DR118" s="25" t="s">
        <v>19</v>
      </c>
      <c r="DS118" s="25" t="s">
        <v>15</v>
      </c>
      <c r="DT118" s="25" t="s">
        <v>18</v>
      </c>
      <c r="DU118" s="25" t="s">
        <v>22</v>
      </c>
      <c r="DV118" s="20"/>
      <c r="DW118" s="48"/>
      <c r="DY118" s="47"/>
      <c r="DZ118" s="19"/>
      <c r="EA118" s="83">
        <f>EA112+EE112+EA116+EE116+EC114</f>
        <v>65</v>
      </c>
      <c r="EB118" s="84">
        <f>EC112+EA114+EE114+EC116+EC114</f>
        <v>65</v>
      </c>
      <c r="EC118" s="85">
        <f>EB113+ED113+EB115+ED115+EC114</f>
        <v>65</v>
      </c>
      <c r="ED118" s="86">
        <f>EC113+EB114+ED114+EC115+EC114</f>
        <v>65</v>
      </c>
      <c r="EE118" s="11"/>
      <c r="EF118" s="12">
        <f>SUM(EA116,EB115,EC114,ED113,EE112)</f>
        <v>65</v>
      </c>
      <c r="EG118" s="30"/>
      <c r="EH118" s="25" t="s">
        <v>31</v>
      </c>
      <c r="EI118" s="25" t="s">
        <v>19</v>
      </c>
      <c r="EJ118" s="25" t="s">
        <v>15</v>
      </c>
      <c r="EK118" s="25" t="s">
        <v>25</v>
      </c>
      <c r="EL118" s="25" t="s">
        <v>26</v>
      </c>
      <c r="EM118" s="20"/>
      <c r="EN118" s="48"/>
      <c r="EP118" s="47"/>
      <c r="EQ118" s="19"/>
      <c r="ER118" s="83">
        <f>ER112+EV112+ER116+EV116+ET114</f>
        <v>65</v>
      </c>
      <c r="ES118" s="84">
        <f>ET112+ER114+EV114+ET116+ET114</f>
        <v>65</v>
      </c>
      <c r="ET118" s="85">
        <f>ES113+EU113+ES115+EU115+ET114</f>
        <v>65</v>
      </c>
      <c r="EU118" s="86">
        <f>ET113+ES114+EU114+ET115+ET114</f>
        <v>65</v>
      </c>
      <c r="EV118" s="11"/>
      <c r="EW118" s="12">
        <f>SUM(ER116,ES115,ET114,EU113,EV112)</f>
        <v>65</v>
      </c>
      <c r="EX118" s="30"/>
      <c r="EY118" s="25" t="s">
        <v>31</v>
      </c>
      <c r="EZ118" s="25" t="s">
        <v>19</v>
      </c>
      <c r="FA118" s="25" t="s">
        <v>21</v>
      </c>
      <c r="FB118" s="25" t="s">
        <v>28</v>
      </c>
      <c r="FC118" s="25" t="s">
        <v>22</v>
      </c>
      <c r="FD118" s="20"/>
      <c r="FE118" s="48"/>
      <c r="FG118" s="47"/>
      <c r="FH118" s="19"/>
      <c r="FI118" s="83">
        <f>FI112+FM112+FI116+FM116+FK114</f>
        <v>65</v>
      </c>
      <c r="FJ118" s="84">
        <f>FK112+FI114+FM114+FK116+FK114</f>
        <v>65</v>
      </c>
      <c r="FK118" s="85">
        <f>FJ113+FL113+FJ115+FL115+FK114</f>
        <v>65</v>
      </c>
      <c r="FL118" s="86">
        <f>FK113+FJ114+FL114+FK115+FK114</f>
        <v>65</v>
      </c>
      <c r="FM118" s="11"/>
      <c r="FN118" s="12">
        <f>SUM(FI116,FJ115,FK114,FL113,FM112)</f>
        <v>65</v>
      </c>
      <c r="FO118" s="30"/>
      <c r="FP118" s="25" t="s">
        <v>31</v>
      </c>
      <c r="FQ118" s="25" t="s">
        <v>19</v>
      </c>
      <c r="FR118" s="25" t="s">
        <v>21</v>
      </c>
      <c r="FS118" s="25" t="s">
        <v>25</v>
      </c>
      <c r="FT118" s="25" t="s">
        <v>23</v>
      </c>
      <c r="FU118" s="20"/>
      <c r="FV118" s="48"/>
    </row>
    <row r="119" spans="10:178" ht="13.5" thickBot="1" x14ac:dyDescent="0.25">
      <c r="J119" s="47"/>
      <c r="K119" s="31"/>
      <c r="L119" s="32"/>
      <c r="M119" s="33"/>
      <c r="N119" s="33"/>
      <c r="O119" s="33"/>
      <c r="P119" s="33"/>
      <c r="Q119" s="33"/>
      <c r="R119" s="33"/>
      <c r="S119" s="34" t="s">
        <v>13</v>
      </c>
      <c r="T119" s="34" t="s">
        <v>24</v>
      </c>
      <c r="U119" s="34" t="s">
        <v>29</v>
      </c>
      <c r="V119" s="34" t="s">
        <v>22</v>
      </c>
      <c r="W119" s="34" t="s">
        <v>27</v>
      </c>
      <c r="X119" s="35"/>
      <c r="Y119" s="48"/>
      <c r="AA119" s="47"/>
      <c r="AB119" s="31"/>
      <c r="AC119" s="32"/>
      <c r="AD119" s="33"/>
      <c r="AE119" s="33"/>
      <c r="AF119" s="33"/>
      <c r="AG119" s="33"/>
      <c r="AH119" s="33"/>
      <c r="AI119" s="33"/>
      <c r="AJ119" s="34" t="s">
        <v>13</v>
      </c>
      <c r="AK119" s="34" t="s">
        <v>9</v>
      </c>
      <c r="AL119" s="34" t="s">
        <v>29</v>
      </c>
      <c r="AM119" s="34" t="s">
        <v>22</v>
      </c>
      <c r="AN119" s="34" t="s">
        <v>12</v>
      </c>
      <c r="AO119" s="35"/>
      <c r="AP119" s="48"/>
      <c r="AR119" s="47"/>
      <c r="AS119" s="31"/>
      <c r="AT119" s="32"/>
      <c r="AU119" s="33"/>
      <c r="AV119" s="33"/>
      <c r="AW119" s="33"/>
      <c r="AX119" s="33"/>
      <c r="AY119" s="33"/>
      <c r="AZ119" s="33"/>
      <c r="BA119" s="34" t="s">
        <v>13</v>
      </c>
      <c r="BB119" s="34" t="s">
        <v>24</v>
      </c>
      <c r="BC119" s="34" t="s">
        <v>15</v>
      </c>
      <c r="BD119" s="34" t="s">
        <v>22</v>
      </c>
      <c r="BE119" s="34" t="s">
        <v>19</v>
      </c>
      <c r="BF119" s="35"/>
      <c r="BG119" s="48"/>
      <c r="BI119" s="47"/>
      <c r="BJ119" s="31"/>
      <c r="BK119" s="32"/>
      <c r="BL119" s="33"/>
      <c r="BM119" s="33"/>
      <c r="BN119" s="33"/>
      <c r="BO119" s="33"/>
      <c r="BP119" s="33"/>
      <c r="BQ119" s="33"/>
      <c r="BR119" s="34" t="s">
        <v>13</v>
      </c>
      <c r="BS119" s="34" t="s">
        <v>32</v>
      </c>
      <c r="BT119" s="34" t="s">
        <v>15</v>
      </c>
      <c r="BU119" s="34" t="s">
        <v>22</v>
      </c>
      <c r="BV119" s="34" t="s">
        <v>12</v>
      </c>
      <c r="BW119" s="35"/>
      <c r="BX119" s="48"/>
      <c r="BZ119" s="47"/>
      <c r="CA119" s="31"/>
      <c r="CB119" s="32"/>
      <c r="CC119" s="33"/>
      <c r="CD119" s="33"/>
      <c r="CE119" s="33"/>
      <c r="CF119" s="33"/>
      <c r="CG119" s="33"/>
      <c r="CH119" s="33"/>
      <c r="CI119" s="34" t="s">
        <v>13</v>
      </c>
      <c r="CJ119" s="34" t="s">
        <v>9</v>
      </c>
      <c r="CK119" s="34" t="s">
        <v>21</v>
      </c>
      <c r="CL119" s="34" t="s">
        <v>22</v>
      </c>
      <c r="CM119" s="34" t="s">
        <v>19</v>
      </c>
      <c r="CN119" s="35"/>
      <c r="CO119" s="48"/>
      <c r="CQ119" s="47"/>
      <c r="CR119" s="31"/>
      <c r="CS119" s="32"/>
      <c r="CT119" s="33"/>
      <c r="CU119" s="33"/>
      <c r="CV119" s="33"/>
      <c r="CW119" s="33"/>
      <c r="CX119" s="33"/>
      <c r="CY119" s="33"/>
      <c r="CZ119" s="34" t="s">
        <v>13</v>
      </c>
      <c r="DA119" s="34" t="s">
        <v>32</v>
      </c>
      <c r="DB119" s="34" t="s">
        <v>21</v>
      </c>
      <c r="DC119" s="34" t="s">
        <v>22</v>
      </c>
      <c r="DD119" s="34" t="s">
        <v>27</v>
      </c>
      <c r="DE119" s="35"/>
      <c r="DF119" s="48"/>
      <c r="DH119" s="47"/>
      <c r="DI119" s="31"/>
      <c r="DJ119" s="32"/>
      <c r="DK119" s="33"/>
      <c r="DL119" s="33"/>
      <c r="DM119" s="33"/>
      <c r="DN119" s="33"/>
      <c r="DO119" s="33"/>
      <c r="DP119" s="33"/>
      <c r="DQ119" s="34" t="s">
        <v>17</v>
      </c>
      <c r="DR119" s="34" t="s">
        <v>14</v>
      </c>
      <c r="DS119" s="34" t="s">
        <v>15</v>
      </c>
      <c r="DT119" s="34" t="s">
        <v>16</v>
      </c>
      <c r="DU119" s="34" t="s">
        <v>12</v>
      </c>
      <c r="DV119" s="35"/>
      <c r="DW119" s="48"/>
      <c r="DY119" s="47"/>
      <c r="DZ119" s="31"/>
      <c r="EA119" s="32"/>
      <c r="EB119" s="33"/>
      <c r="EC119" s="33"/>
      <c r="ED119" s="33"/>
      <c r="EE119" s="33"/>
      <c r="EF119" s="33"/>
      <c r="EG119" s="33"/>
      <c r="EH119" s="34" t="s">
        <v>17</v>
      </c>
      <c r="EI119" s="34" t="s">
        <v>24</v>
      </c>
      <c r="EJ119" s="34" t="s">
        <v>15</v>
      </c>
      <c r="EK119" s="34" t="s">
        <v>16</v>
      </c>
      <c r="EL119" s="34" t="s">
        <v>33</v>
      </c>
      <c r="EM119" s="35"/>
      <c r="EN119" s="48"/>
      <c r="EP119" s="47"/>
      <c r="EQ119" s="31"/>
      <c r="ER119" s="32"/>
      <c r="ES119" s="33"/>
      <c r="ET119" s="33"/>
      <c r="EU119" s="33"/>
      <c r="EV119" s="33"/>
      <c r="EW119" s="33"/>
      <c r="EX119" s="33"/>
      <c r="EY119" s="34" t="s">
        <v>17</v>
      </c>
      <c r="EZ119" s="34" t="s">
        <v>14</v>
      </c>
      <c r="FA119" s="34" t="s">
        <v>21</v>
      </c>
      <c r="FB119" s="34" t="s">
        <v>16</v>
      </c>
      <c r="FC119" s="34" t="s">
        <v>27</v>
      </c>
      <c r="FD119" s="35"/>
      <c r="FE119" s="48"/>
      <c r="FG119" s="47"/>
      <c r="FH119" s="31"/>
      <c r="FI119" s="32"/>
      <c r="FJ119" s="33"/>
      <c r="FK119" s="33"/>
      <c r="FL119" s="33"/>
      <c r="FM119" s="33"/>
      <c r="FN119" s="33"/>
      <c r="FO119" s="33"/>
      <c r="FP119" s="34" t="s">
        <v>17</v>
      </c>
      <c r="FQ119" s="34" t="s">
        <v>9</v>
      </c>
      <c r="FR119" s="34" t="s">
        <v>21</v>
      </c>
      <c r="FS119" s="34" t="s">
        <v>16</v>
      </c>
      <c r="FT119" s="34" t="s">
        <v>33</v>
      </c>
      <c r="FU119" s="35"/>
      <c r="FV119" s="48"/>
    </row>
    <row r="120" spans="10:178" ht="13.5" thickBot="1" x14ac:dyDescent="0.25">
      <c r="J120" s="59"/>
      <c r="K120" s="60" t="s">
        <v>0</v>
      </c>
      <c r="L120" s="60"/>
      <c r="M120" s="60"/>
      <c r="N120" s="60"/>
      <c r="O120" s="61"/>
      <c r="P120" s="62"/>
      <c r="Q120" s="62"/>
      <c r="R120" s="62"/>
      <c r="S120" s="62"/>
      <c r="T120" s="62"/>
      <c r="U120" s="62"/>
      <c r="V120" s="62"/>
      <c r="W120" s="62"/>
      <c r="X120" s="62"/>
      <c r="Y120" s="63"/>
      <c r="AA120" s="59"/>
      <c r="AB120" s="60" t="s">
        <v>0</v>
      </c>
      <c r="AC120" s="60"/>
      <c r="AD120" s="60"/>
      <c r="AE120" s="60"/>
      <c r="AF120" s="61"/>
      <c r="AG120" s="62"/>
      <c r="AH120" s="62"/>
      <c r="AI120" s="62"/>
      <c r="AJ120" s="62"/>
      <c r="AK120" s="62"/>
      <c r="AL120" s="62"/>
      <c r="AM120" s="62"/>
      <c r="AN120" s="62"/>
      <c r="AO120" s="62"/>
      <c r="AP120" s="63"/>
      <c r="AR120" s="59"/>
      <c r="AS120" s="60" t="s">
        <v>0</v>
      </c>
      <c r="AT120" s="60"/>
      <c r="AU120" s="60"/>
      <c r="AV120" s="60"/>
      <c r="AW120" s="61"/>
      <c r="AX120" s="62"/>
      <c r="AY120" s="62"/>
      <c r="AZ120" s="62"/>
      <c r="BA120" s="62"/>
      <c r="BB120" s="62"/>
      <c r="BC120" s="62"/>
      <c r="BD120" s="62"/>
      <c r="BE120" s="62"/>
      <c r="BF120" s="62"/>
      <c r="BG120" s="63"/>
      <c r="BI120" s="59"/>
      <c r="BJ120" s="60" t="s">
        <v>0</v>
      </c>
      <c r="BK120" s="60"/>
      <c r="BL120" s="60"/>
      <c r="BM120" s="60"/>
      <c r="BN120" s="61"/>
      <c r="BO120" s="62"/>
      <c r="BP120" s="62"/>
      <c r="BQ120" s="62"/>
      <c r="BR120" s="62"/>
      <c r="BS120" s="62"/>
      <c r="BT120" s="62"/>
      <c r="BU120" s="62"/>
      <c r="BV120" s="62"/>
      <c r="BW120" s="62"/>
      <c r="BX120" s="63"/>
      <c r="BZ120" s="59"/>
      <c r="CA120" s="60" t="s">
        <v>0</v>
      </c>
      <c r="CB120" s="60"/>
      <c r="CC120" s="60"/>
      <c r="CD120" s="60"/>
      <c r="CE120" s="61"/>
      <c r="CF120" s="62"/>
      <c r="CG120" s="62"/>
      <c r="CH120" s="62"/>
      <c r="CI120" s="62"/>
      <c r="CJ120" s="62"/>
      <c r="CK120" s="62"/>
      <c r="CL120" s="62"/>
      <c r="CM120" s="62"/>
      <c r="CN120" s="62"/>
      <c r="CO120" s="63"/>
      <c r="CQ120" s="59"/>
      <c r="CR120" s="60" t="s">
        <v>0</v>
      </c>
      <c r="CS120" s="60"/>
      <c r="CT120" s="60"/>
      <c r="CU120" s="60"/>
      <c r="CV120" s="61"/>
      <c r="CW120" s="62"/>
      <c r="CX120" s="62"/>
      <c r="CY120" s="62"/>
      <c r="CZ120" s="62"/>
      <c r="DA120" s="62"/>
      <c r="DB120" s="62"/>
      <c r="DC120" s="62"/>
      <c r="DD120" s="62"/>
      <c r="DE120" s="62"/>
      <c r="DF120" s="63"/>
      <c r="DH120" s="59"/>
      <c r="DI120" s="60" t="s">
        <v>0</v>
      </c>
      <c r="DJ120" s="60"/>
      <c r="DK120" s="60"/>
      <c r="DL120" s="60"/>
      <c r="DM120" s="61"/>
      <c r="DN120" s="62"/>
      <c r="DO120" s="62"/>
      <c r="DP120" s="62"/>
      <c r="DQ120" s="62"/>
      <c r="DR120" s="62"/>
      <c r="DS120" s="62"/>
      <c r="DT120" s="62"/>
      <c r="DU120" s="62"/>
      <c r="DV120" s="62"/>
      <c r="DW120" s="63"/>
      <c r="DY120" s="59"/>
      <c r="DZ120" s="60" t="s">
        <v>0</v>
      </c>
      <c r="EA120" s="60"/>
      <c r="EB120" s="60"/>
      <c r="EC120" s="60"/>
      <c r="ED120" s="61"/>
      <c r="EE120" s="62"/>
      <c r="EF120" s="62"/>
      <c r="EG120" s="62"/>
      <c r="EH120" s="62"/>
      <c r="EI120" s="62"/>
      <c r="EJ120" s="62"/>
      <c r="EK120" s="62"/>
      <c r="EL120" s="62"/>
      <c r="EM120" s="62"/>
      <c r="EN120" s="63"/>
      <c r="EP120" s="59"/>
      <c r="EQ120" s="60" t="s">
        <v>0</v>
      </c>
      <c r="ER120" s="60"/>
      <c r="ES120" s="60"/>
      <c r="ET120" s="60"/>
      <c r="EU120" s="61"/>
      <c r="EV120" s="62"/>
      <c r="EW120" s="62"/>
      <c r="EX120" s="62"/>
      <c r="EY120" s="62"/>
      <c r="EZ120" s="62"/>
      <c r="FA120" s="62"/>
      <c r="FB120" s="62"/>
      <c r="FC120" s="62"/>
      <c r="FD120" s="62"/>
      <c r="FE120" s="63"/>
      <c r="FG120" s="59"/>
      <c r="FH120" s="60" t="s">
        <v>0</v>
      </c>
      <c r="FI120" s="60"/>
      <c r="FJ120" s="60"/>
      <c r="FK120" s="60"/>
      <c r="FL120" s="61"/>
      <c r="FM120" s="62"/>
      <c r="FN120" s="62"/>
      <c r="FO120" s="62"/>
      <c r="FP120" s="62"/>
      <c r="FQ120" s="62"/>
      <c r="FR120" s="62"/>
      <c r="FS120" s="62"/>
      <c r="FT120" s="62"/>
      <c r="FU120" s="62"/>
      <c r="FV120" s="63"/>
    </row>
    <row r="121" spans="10:178" ht="13.5" thickBot="1" x14ac:dyDescent="0.25"/>
    <row r="122" spans="10:178" ht="13.5" thickBot="1" x14ac:dyDescent="0.25">
      <c r="J122" s="43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5"/>
      <c r="AA122" s="43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5"/>
      <c r="AR122" s="43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5"/>
      <c r="BI122" s="43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5"/>
      <c r="BZ122" s="43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  <c r="CN122" s="44"/>
      <c r="CO122" s="45"/>
      <c r="CQ122" s="43"/>
      <c r="CR122" s="44"/>
      <c r="CS122" s="44"/>
      <c r="CT122" s="44"/>
      <c r="CU122" s="44"/>
      <c r="CV122" s="44"/>
      <c r="CW122" s="44"/>
      <c r="CX122" s="44"/>
      <c r="CY122" s="44"/>
      <c r="CZ122" s="44"/>
      <c r="DA122" s="44"/>
      <c r="DB122" s="44"/>
      <c r="DC122" s="44"/>
      <c r="DD122" s="44"/>
      <c r="DE122" s="44"/>
      <c r="DF122" s="45"/>
      <c r="DH122" s="43"/>
      <c r="DI122" s="44"/>
      <c r="DJ122" s="44"/>
      <c r="DK122" s="44"/>
      <c r="DL122" s="44"/>
      <c r="DM122" s="44"/>
      <c r="DN122" s="44"/>
      <c r="DO122" s="44"/>
      <c r="DP122" s="44"/>
      <c r="DQ122" s="44"/>
      <c r="DR122" s="44"/>
      <c r="DS122" s="44"/>
      <c r="DT122" s="44"/>
      <c r="DU122" s="44"/>
      <c r="DV122" s="44"/>
      <c r="DW122" s="45"/>
      <c r="DY122" s="43"/>
      <c r="DZ122" s="44"/>
      <c r="EA122" s="44"/>
      <c r="EB122" s="44"/>
      <c r="EC122" s="44"/>
      <c r="ED122" s="44"/>
      <c r="EE122" s="44"/>
      <c r="EF122" s="44"/>
      <c r="EG122" s="44"/>
      <c r="EH122" s="44"/>
      <c r="EI122" s="44"/>
      <c r="EJ122" s="44"/>
      <c r="EK122" s="44"/>
      <c r="EL122" s="44"/>
      <c r="EM122" s="44"/>
      <c r="EN122" s="45"/>
      <c r="EP122" s="43"/>
      <c r="EQ122" s="44"/>
      <c r="ER122" s="44"/>
      <c r="ES122" s="44"/>
      <c r="ET122" s="44"/>
      <c r="EU122" s="44"/>
      <c r="EV122" s="44"/>
      <c r="EW122" s="44"/>
      <c r="EX122" s="44"/>
      <c r="EY122" s="44"/>
      <c r="EZ122" s="44"/>
      <c r="FA122" s="44"/>
      <c r="FB122" s="44"/>
      <c r="FC122" s="44"/>
      <c r="FD122" s="44"/>
      <c r="FE122" s="45"/>
      <c r="FG122" s="43"/>
      <c r="FH122" s="44"/>
      <c r="FI122" s="44"/>
      <c r="FJ122" s="44"/>
      <c r="FK122" s="44"/>
      <c r="FL122" s="44"/>
      <c r="FM122" s="44"/>
      <c r="FN122" s="44"/>
      <c r="FO122" s="44"/>
      <c r="FP122" s="44"/>
      <c r="FQ122" s="44"/>
      <c r="FR122" s="44"/>
      <c r="FS122" s="44"/>
      <c r="FT122" s="44"/>
      <c r="FU122" s="44"/>
      <c r="FV122" s="45"/>
    </row>
    <row r="123" spans="10:178" ht="13.5" thickBot="1" x14ac:dyDescent="0.25">
      <c r="J123" s="47"/>
      <c r="K123" s="13"/>
      <c r="L123" s="14"/>
      <c r="M123" s="15"/>
      <c r="N123" s="16" t="s">
        <v>302</v>
      </c>
      <c r="O123" s="15"/>
      <c r="P123" s="15"/>
      <c r="Q123" s="15"/>
      <c r="R123" s="15"/>
      <c r="S123" s="17"/>
      <c r="T123" s="17"/>
      <c r="U123" s="16" t="s">
        <v>266</v>
      </c>
      <c r="V123" s="17"/>
      <c r="W123" s="17"/>
      <c r="X123" s="18"/>
      <c r="Y123" s="48"/>
      <c r="AA123" s="47"/>
      <c r="AB123" s="13"/>
      <c r="AC123" s="14"/>
      <c r="AD123" s="15"/>
      <c r="AE123" s="16" t="s">
        <v>302</v>
      </c>
      <c r="AF123" s="15"/>
      <c r="AG123" s="15"/>
      <c r="AH123" s="15"/>
      <c r="AI123" s="15"/>
      <c r="AJ123" s="17"/>
      <c r="AK123" s="17"/>
      <c r="AL123" s="16" t="s">
        <v>267</v>
      </c>
      <c r="AM123" s="17"/>
      <c r="AN123" s="17"/>
      <c r="AO123" s="18"/>
      <c r="AP123" s="48"/>
      <c r="AR123" s="47"/>
      <c r="AS123" s="13"/>
      <c r="AT123" s="14"/>
      <c r="AU123" s="15"/>
      <c r="AV123" s="16" t="s">
        <v>302</v>
      </c>
      <c r="AW123" s="15"/>
      <c r="AX123" s="15"/>
      <c r="AY123" s="15"/>
      <c r="AZ123" s="15"/>
      <c r="BA123" s="17"/>
      <c r="BB123" s="17"/>
      <c r="BC123" s="16" t="s">
        <v>270</v>
      </c>
      <c r="BD123" s="17"/>
      <c r="BE123" s="17"/>
      <c r="BF123" s="18"/>
      <c r="BG123" s="48"/>
      <c r="BI123" s="47"/>
      <c r="BJ123" s="13"/>
      <c r="BK123" s="14"/>
      <c r="BL123" s="15"/>
      <c r="BM123" s="16" t="s">
        <v>302</v>
      </c>
      <c r="BN123" s="15"/>
      <c r="BO123" s="15"/>
      <c r="BP123" s="15"/>
      <c r="BQ123" s="15"/>
      <c r="BR123" s="17"/>
      <c r="BS123" s="17"/>
      <c r="BT123" s="16" t="s">
        <v>271</v>
      </c>
      <c r="BU123" s="17"/>
      <c r="BV123" s="17"/>
      <c r="BW123" s="18"/>
      <c r="BX123" s="48"/>
      <c r="BZ123" s="47"/>
      <c r="CA123" s="13"/>
      <c r="CB123" s="14"/>
      <c r="CC123" s="15"/>
      <c r="CD123" s="16" t="s">
        <v>302</v>
      </c>
      <c r="CE123" s="15"/>
      <c r="CF123" s="15"/>
      <c r="CG123" s="15"/>
      <c r="CH123" s="15"/>
      <c r="CI123" s="17"/>
      <c r="CJ123" s="17"/>
      <c r="CK123" s="16" t="s">
        <v>274</v>
      </c>
      <c r="CL123" s="17"/>
      <c r="CM123" s="17"/>
      <c r="CN123" s="18"/>
      <c r="CO123" s="48"/>
      <c r="CQ123" s="47"/>
      <c r="CR123" s="13"/>
      <c r="CS123" s="14"/>
      <c r="CT123" s="15"/>
      <c r="CU123" s="16" t="s">
        <v>302</v>
      </c>
      <c r="CV123" s="15"/>
      <c r="CW123" s="15"/>
      <c r="CX123" s="15"/>
      <c r="CY123" s="15"/>
      <c r="CZ123" s="17"/>
      <c r="DA123" s="17"/>
      <c r="DB123" s="16" t="s">
        <v>275</v>
      </c>
      <c r="DC123" s="17"/>
      <c r="DD123" s="17"/>
      <c r="DE123" s="18"/>
      <c r="DF123" s="48"/>
      <c r="DH123" s="47"/>
      <c r="DI123" s="13"/>
      <c r="DJ123" s="14"/>
      <c r="DK123" s="15"/>
      <c r="DL123" s="16" t="s">
        <v>302</v>
      </c>
      <c r="DM123" s="15"/>
      <c r="DN123" s="15"/>
      <c r="DO123" s="15"/>
      <c r="DP123" s="15"/>
      <c r="DQ123" s="17"/>
      <c r="DR123" s="17"/>
      <c r="DS123" s="16" t="s">
        <v>278</v>
      </c>
      <c r="DT123" s="17"/>
      <c r="DU123" s="17"/>
      <c r="DV123" s="18"/>
      <c r="DW123" s="48"/>
      <c r="DY123" s="47"/>
      <c r="DZ123" s="13"/>
      <c r="EA123" s="14"/>
      <c r="EB123" s="15"/>
      <c r="EC123" s="16" t="s">
        <v>302</v>
      </c>
      <c r="ED123" s="15"/>
      <c r="EE123" s="15"/>
      <c r="EF123" s="15"/>
      <c r="EG123" s="15"/>
      <c r="EH123" s="17"/>
      <c r="EI123" s="17"/>
      <c r="EJ123" s="16" t="s">
        <v>279</v>
      </c>
      <c r="EK123" s="17"/>
      <c r="EL123" s="17"/>
      <c r="EM123" s="18"/>
      <c r="EN123" s="48"/>
      <c r="EP123" s="47"/>
      <c r="EQ123" s="13"/>
      <c r="ER123" s="14"/>
      <c r="ES123" s="15"/>
      <c r="ET123" s="16" t="s">
        <v>302</v>
      </c>
      <c r="EU123" s="15"/>
      <c r="EV123" s="15"/>
      <c r="EW123" s="15"/>
      <c r="EX123" s="15"/>
      <c r="EY123" s="17"/>
      <c r="EZ123" s="17"/>
      <c r="FA123" s="16" t="s">
        <v>282</v>
      </c>
      <c r="FB123" s="17"/>
      <c r="FC123" s="17"/>
      <c r="FD123" s="18"/>
      <c r="FE123" s="48"/>
      <c r="FG123" s="47"/>
      <c r="FH123" s="13"/>
      <c r="FI123" s="14"/>
      <c r="FJ123" s="15"/>
      <c r="FK123" s="16" t="s">
        <v>302</v>
      </c>
      <c r="FL123" s="15"/>
      <c r="FM123" s="15"/>
      <c r="FN123" s="15"/>
      <c r="FO123" s="15"/>
      <c r="FP123" s="17"/>
      <c r="FQ123" s="17"/>
      <c r="FR123" s="16" t="s">
        <v>283</v>
      </c>
      <c r="FS123" s="17"/>
      <c r="FT123" s="17"/>
      <c r="FU123" s="18"/>
      <c r="FV123" s="48"/>
    </row>
    <row r="124" spans="10:178" x14ac:dyDescent="0.2">
      <c r="J124" s="47"/>
      <c r="K124" s="19"/>
      <c r="L124" s="1">
        <f>G18</f>
        <v>5</v>
      </c>
      <c r="M124" s="2">
        <f>G37</f>
        <v>24</v>
      </c>
      <c r="N124" s="2">
        <f>G31</f>
        <v>18</v>
      </c>
      <c r="O124" s="2">
        <f>G24</f>
        <v>11</v>
      </c>
      <c r="P124" s="3">
        <f>G20</f>
        <v>7</v>
      </c>
      <c r="Q124" s="52">
        <f>SUM(L124:P124)</f>
        <v>65</v>
      </c>
      <c r="R124" s="20"/>
      <c r="S124" s="21" t="s">
        <v>31</v>
      </c>
      <c r="T124" s="22" t="s">
        <v>22</v>
      </c>
      <c r="U124" s="22" t="s">
        <v>18</v>
      </c>
      <c r="V124" s="22" t="s">
        <v>29</v>
      </c>
      <c r="W124" s="23" t="s">
        <v>27</v>
      </c>
      <c r="X124" s="20"/>
      <c r="Y124" s="48"/>
      <c r="AA124" s="47"/>
      <c r="AB124" s="19"/>
      <c r="AC124" s="1">
        <f>G18</f>
        <v>5</v>
      </c>
      <c r="AD124" s="2">
        <f>G37</f>
        <v>24</v>
      </c>
      <c r="AE124" s="2">
        <f>G30</f>
        <v>17</v>
      </c>
      <c r="AF124" s="2">
        <f>G24</f>
        <v>11</v>
      </c>
      <c r="AG124" s="3">
        <f>G21</f>
        <v>8</v>
      </c>
      <c r="AH124" s="52">
        <f>SUM(AC124:AG124)</f>
        <v>65</v>
      </c>
      <c r="AI124" s="20"/>
      <c r="AJ124" s="21" t="s">
        <v>31</v>
      </c>
      <c r="AK124" s="22" t="s">
        <v>22</v>
      </c>
      <c r="AL124" s="22" t="s">
        <v>28</v>
      </c>
      <c r="AM124" s="22" t="s">
        <v>29</v>
      </c>
      <c r="AN124" s="23" t="s">
        <v>12</v>
      </c>
      <c r="AO124" s="20"/>
      <c r="AP124" s="48"/>
      <c r="AR124" s="47"/>
      <c r="AS124" s="19"/>
      <c r="AT124" s="1">
        <f>G18</f>
        <v>5</v>
      </c>
      <c r="AU124" s="2">
        <f>G34</f>
        <v>21</v>
      </c>
      <c r="AV124" s="2">
        <f>G32</f>
        <v>19</v>
      </c>
      <c r="AW124" s="2">
        <f>G25</f>
        <v>12</v>
      </c>
      <c r="AX124" s="3">
        <f>G21</f>
        <v>8</v>
      </c>
      <c r="AY124" s="52">
        <f>SUM(AT124:AX124)</f>
        <v>65</v>
      </c>
      <c r="AZ124" s="20"/>
      <c r="BA124" s="21" t="s">
        <v>31</v>
      </c>
      <c r="BB124" s="22" t="s">
        <v>11</v>
      </c>
      <c r="BC124" s="22" t="s">
        <v>25</v>
      </c>
      <c r="BD124" s="22" t="s">
        <v>15</v>
      </c>
      <c r="BE124" s="23" t="s">
        <v>12</v>
      </c>
      <c r="BF124" s="20"/>
      <c r="BG124" s="48"/>
      <c r="BI124" s="47"/>
      <c r="BJ124" s="19"/>
      <c r="BK124" s="1">
        <f>G18</f>
        <v>5</v>
      </c>
      <c r="BL124" s="2">
        <f>G34</f>
        <v>21</v>
      </c>
      <c r="BM124" s="2">
        <f>G31</f>
        <v>18</v>
      </c>
      <c r="BN124" s="2">
        <f>G25</f>
        <v>12</v>
      </c>
      <c r="BO124" s="3">
        <f>G22</f>
        <v>9</v>
      </c>
      <c r="BP124" s="52">
        <f>SUM(BK124:BO124)</f>
        <v>65</v>
      </c>
      <c r="BQ124" s="20"/>
      <c r="BR124" s="21" t="s">
        <v>31</v>
      </c>
      <c r="BS124" s="22" t="s">
        <v>11</v>
      </c>
      <c r="BT124" s="22" t="s">
        <v>18</v>
      </c>
      <c r="BU124" s="22" t="s">
        <v>15</v>
      </c>
      <c r="BV124" s="23" t="s">
        <v>33</v>
      </c>
      <c r="BW124" s="20"/>
      <c r="BX124" s="48"/>
      <c r="BZ124" s="47"/>
      <c r="CA124" s="19"/>
      <c r="CB124" s="1">
        <f>G18</f>
        <v>5</v>
      </c>
      <c r="CC124" s="2">
        <f>G36</f>
        <v>23</v>
      </c>
      <c r="CD124" s="2">
        <f>G32</f>
        <v>19</v>
      </c>
      <c r="CE124" s="2">
        <f>G25</f>
        <v>12</v>
      </c>
      <c r="CF124" s="3">
        <f>G19</f>
        <v>6</v>
      </c>
      <c r="CG124" s="52">
        <f>SUM(CB124:CF124)</f>
        <v>65</v>
      </c>
      <c r="CH124" s="20"/>
      <c r="CI124" s="21" t="s">
        <v>31</v>
      </c>
      <c r="CJ124" s="22" t="s">
        <v>26</v>
      </c>
      <c r="CK124" s="22" t="s">
        <v>25</v>
      </c>
      <c r="CL124" s="22" t="s">
        <v>15</v>
      </c>
      <c r="CM124" s="23" t="s">
        <v>19</v>
      </c>
      <c r="CN124" s="20"/>
      <c r="CO124" s="48"/>
      <c r="CQ124" s="47"/>
      <c r="CR124" s="19"/>
      <c r="CS124" s="1">
        <f>G18</f>
        <v>5</v>
      </c>
      <c r="CT124" s="2">
        <f>G36</f>
        <v>23</v>
      </c>
      <c r="CU124" s="2">
        <f>G29</f>
        <v>16</v>
      </c>
      <c r="CV124" s="2">
        <f>G25</f>
        <v>12</v>
      </c>
      <c r="CW124" s="3">
        <f>G22</f>
        <v>9</v>
      </c>
      <c r="CX124" s="52">
        <f>SUM(CS124:CW124)</f>
        <v>65</v>
      </c>
      <c r="CY124" s="20"/>
      <c r="CZ124" s="21" t="s">
        <v>31</v>
      </c>
      <c r="DA124" s="22" t="s">
        <v>26</v>
      </c>
      <c r="DB124" s="22" t="s">
        <v>17</v>
      </c>
      <c r="DC124" s="22" t="s">
        <v>15</v>
      </c>
      <c r="DD124" s="23" t="s">
        <v>33</v>
      </c>
      <c r="DE124" s="20"/>
      <c r="DF124" s="48"/>
      <c r="DH124" s="47"/>
      <c r="DI124" s="19"/>
      <c r="DJ124" s="1">
        <f>G18</f>
        <v>5</v>
      </c>
      <c r="DK124" s="2">
        <f>G37</f>
        <v>24</v>
      </c>
      <c r="DL124" s="2">
        <f>G31</f>
        <v>18</v>
      </c>
      <c r="DM124" s="2">
        <f>G25</f>
        <v>12</v>
      </c>
      <c r="DN124" s="3">
        <f>G19</f>
        <v>6</v>
      </c>
      <c r="DO124" s="52">
        <f>SUM(DJ124:DN124)</f>
        <v>65</v>
      </c>
      <c r="DP124" s="20"/>
      <c r="DQ124" s="21" t="s">
        <v>31</v>
      </c>
      <c r="DR124" s="22" t="s">
        <v>22</v>
      </c>
      <c r="DS124" s="22" t="s">
        <v>18</v>
      </c>
      <c r="DT124" s="22" t="s">
        <v>15</v>
      </c>
      <c r="DU124" s="23" t="s">
        <v>19</v>
      </c>
      <c r="DV124" s="20"/>
      <c r="DW124" s="48"/>
      <c r="DY124" s="47"/>
      <c r="DZ124" s="19"/>
      <c r="EA124" s="1">
        <f>G18</f>
        <v>5</v>
      </c>
      <c r="EB124" s="2">
        <f>G37</f>
        <v>24</v>
      </c>
      <c r="EC124" s="2">
        <f>G29</f>
        <v>16</v>
      </c>
      <c r="ED124" s="2">
        <f>G25</f>
        <v>12</v>
      </c>
      <c r="EE124" s="3">
        <f>G21</f>
        <v>8</v>
      </c>
      <c r="EF124" s="52">
        <f>SUM(EA124:EE124)</f>
        <v>65</v>
      </c>
      <c r="EG124" s="20"/>
      <c r="EH124" s="21" t="s">
        <v>31</v>
      </c>
      <c r="EI124" s="22" t="s">
        <v>22</v>
      </c>
      <c r="EJ124" s="22" t="s">
        <v>17</v>
      </c>
      <c r="EK124" s="22" t="s">
        <v>15</v>
      </c>
      <c r="EL124" s="23" t="s">
        <v>12</v>
      </c>
      <c r="EM124" s="20"/>
      <c r="EN124" s="48"/>
      <c r="EP124" s="47"/>
      <c r="EQ124" s="19"/>
      <c r="ER124" s="1">
        <f>G18</f>
        <v>5</v>
      </c>
      <c r="ES124" s="2">
        <f>G34</f>
        <v>21</v>
      </c>
      <c r="ET124" s="2">
        <f>G32</f>
        <v>19</v>
      </c>
      <c r="EU124" s="2">
        <f>G26</f>
        <v>13</v>
      </c>
      <c r="EV124" s="3">
        <f>G20</f>
        <v>7</v>
      </c>
      <c r="EW124" s="52">
        <f>SUM(ER124:EV124)</f>
        <v>65</v>
      </c>
      <c r="EX124" s="20"/>
      <c r="EY124" s="21" t="s">
        <v>31</v>
      </c>
      <c r="EZ124" s="22" t="s">
        <v>11</v>
      </c>
      <c r="FA124" s="22" t="s">
        <v>25</v>
      </c>
      <c r="FB124" s="22" t="s">
        <v>21</v>
      </c>
      <c r="FC124" s="23" t="s">
        <v>27</v>
      </c>
      <c r="FD124" s="20"/>
      <c r="FE124" s="48"/>
      <c r="FG124" s="47"/>
      <c r="FH124" s="19"/>
      <c r="FI124" s="1">
        <f>G18</f>
        <v>5</v>
      </c>
      <c r="FJ124" s="2">
        <f>G34</f>
        <v>21</v>
      </c>
      <c r="FK124" s="2">
        <f>G30</f>
        <v>17</v>
      </c>
      <c r="FL124" s="2">
        <f>G26</f>
        <v>13</v>
      </c>
      <c r="FM124" s="3">
        <f>G22</f>
        <v>9</v>
      </c>
      <c r="FN124" s="52">
        <f>SUM(FI124:FM124)</f>
        <v>65</v>
      </c>
      <c r="FO124" s="20"/>
      <c r="FP124" s="21" t="s">
        <v>31</v>
      </c>
      <c r="FQ124" s="22" t="s">
        <v>11</v>
      </c>
      <c r="FR124" s="22" t="s">
        <v>28</v>
      </c>
      <c r="FS124" s="22" t="s">
        <v>21</v>
      </c>
      <c r="FT124" s="23" t="s">
        <v>33</v>
      </c>
      <c r="FU124" s="20"/>
      <c r="FV124" s="48"/>
    </row>
    <row r="125" spans="10:178" x14ac:dyDescent="0.2">
      <c r="J125" s="47"/>
      <c r="K125" s="19"/>
      <c r="L125" s="4">
        <f>G26</f>
        <v>13</v>
      </c>
      <c r="M125" s="5">
        <f>G19</f>
        <v>6</v>
      </c>
      <c r="N125" s="5">
        <f>G15</f>
        <v>2</v>
      </c>
      <c r="O125" s="5">
        <f>G38</f>
        <v>25</v>
      </c>
      <c r="P125" s="6">
        <f>G32</f>
        <v>19</v>
      </c>
      <c r="Q125" s="53">
        <f t="shared" ref="Q125:Q128" si="497">SUM(L125:P125)</f>
        <v>65</v>
      </c>
      <c r="R125" s="20"/>
      <c r="S125" s="24" t="s">
        <v>21</v>
      </c>
      <c r="T125" s="25" t="s">
        <v>19</v>
      </c>
      <c r="U125" s="25" t="s">
        <v>9</v>
      </c>
      <c r="V125" s="25" t="s">
        <v>16</v>
      </c>
      <c r="W125" s="26" t="s">
        <v>25</v>
      </c>
      <c r="X125" s="20"/>
      <c r="Y125" s="48"/>
      <c r="AA125" s="47"/>
      <c r="AB125" s="19"/>
      <c r="AC125" s="4">
        <f>G25</f>
        <v>12</v>
      </c>
      <c r="AD125" s="5">
        <f>G19</f>
        <v>6</v>
      </c>
      <c r="AE125" s="5">
        <f>G16</f>
        <v>3</v>
      </c>
      <c r="AF125" s="5">
        <f>G38</f>
        <v>25</v>
      </c>
      <c r="AG125" s="6">
        <f>G32</f>
        <v>19</v>
      </c>
      <c r="AH125" s="53">
        <f t="shared" ref="AH125:AH128" si="498">SUM(AC125:AG125)</f>
        <v>65</v>
      </c>
      <c r="AI125" s="20"/>
      <c r="AJ125" s="24" t="s">
        <v>15</v>
      </c>
      <c r="AK125" s="25" t="s">
        <v>19</v>
      </c>
      <c r="AL125" s="25" t="s">
        <v>24</v>
      </c>
      <c r="AM125" s="25" t="s">
        <v>16</v>
      </c>
      <c r="AN125" s="26" t="s">
        <v>25</v>
      </c>
      <c r="AO125" s="20"/>
      <c r="AP125" s="48"/>
      <c r="AR125" s="47"/>
      <c r="AS125" s="19"/>
      <c r="AT125" s="4">
        <f>G27</f>
        <v>14</v>
      </c>
      <c r="AU125" s="5">
        <f>G20</f>
        <v>7</v>
      </c>
      <c r="AV125" s="5">
        <f>G16</f>
        <v>3</v>
      </c>
      <c r="AW125" s="5">
        <f>G38</f>
        <v>25</v>
      </c>
      <c r="AX125" s="6">
        <f>G29</f>
        <v>16</v>
      </c>
      <c r="AY125" s="53">
        <f t="shared" ref="AY125:AY128" si="499">SUM(AT125:AX125)</f>
        <v>65</v>
      </c>
      <c r="AZ125" s="20"/>
      <c r="BA125" s="24" t="s">
        <v>10</v>
      </c>
      <c r="BB125" s="25" t="s">
        <v>27</v>
      </c>
      <c r="BC125" s="25" t="s">
        <v>24</v>
      </c>
      <c r="BD125" s="25" t="s">
        <v>16</v>
      </c>
      <c r="BE125" s="26" t="s">
        <v>17</v>
      </c>
      <c r="BF125" s="20"/>
      <c r="BG125" s="48"/>
      <c r="BI125" s="47"/>
      <c r="BJ125" s="19"/>
      <c r="BK125" s="4">
        <f>G26</f>
        <v>13</v>
      </c>
      <c r="BL125" s="5">
        <f>G20</f>
        <v>7</v>
      </c>
      <c r="BM125" s="5">
        <f>G17</f>
        <v>4</v>
      </c>
      <c r="BN125" s="5">
        <f>G38</f>
        <v>25</v>
      </c>
      <c r="BO125" s="6">
        <f>G29</f>
        <v>16</v>
      </c>
      <c r="BP125" s="53">
        <f t="shared" ref="BP125:BP128" si="500">SUM(BK125:BO125)</f>
        <v>65</v>
      </c>
      <c r="BQ125" s="20"/>
      <c r="BR125" s="24" t="s">
        <v>21</v>
      </c>
      <c r="BS125" s="25" t="s">
        <v>27</v>
      </c>
      <c r="BT125" s="25" t="s">
        <v>14</v>
      </c>
      <c r="BU125" s="25" t="s">
        <v>16</v>
      </c>
      <c r="BV125" s="26" t="s">
        <v>17</v>
      </c>
      <c r="BW125" s="20"/>
      <c r="BX125" s="48"/>
      <c r="BZ125" s="47"/>
      <c r="CA125" s="19"/>
      <c r="CB125" s="4">
        <f>G27</f>
        <v>14</v>
      </c>
      <c r="CC125" s="5">
        <f>G20</f>
        <v>7</v>
      </c>
      <c r="CD125" s="5">
        <f>G14</f>
        <v>1</v>
      </c>
      <c r="CE125" s="5">
        <f>G38</f>
        <v>25</v>
      </c>
      <c r="CF125" s="6">
        <f>G31</f>
        <v>18</v>
      </c>
      <c r="CG125" s="53">
        <f t="shared" ref="CG125:CG128" si="501">SUM(CB125:CF125)</f>
        <v>65</v>
      </c>
      <c r="CH125" s="20"/>
      <c r="CI125" s="24" t="s">
        <v>10</v>
      </c>
      <c r="CJ125" s="25" t="s">
        <v>27</v>
      </c>
      <c r="CK125" s="25" t="s">
        <v>32</v>
      </c>
      <c r="CL125" s="25" t="s">
        <v>16</v>
      </c>
      <c r="CM125" s="26" t="s">
        <v>18</v>
      </c>
      <c r="CN125" s="20"/>
      <c r="CO125" s="48"/>
      <c r="CQ125" s="47"/>
      <c r="CR125" s="19"/>
      <c r="CS125" s="4">
        <f>G24</f>
        <v>11</v>
      </c>
      <c r="CT125" s="5">
        <f>G20</f>
        <v>7</v>
      </c>
      <c r="CU125" s="5">
        <f>G17</f>
        <v>4</v>
      </c>
      <c r="CV125" s="5">
        <f>G38</f>
        <v>25</v>
      </c>
      <c r="CW125" s="6">
        <f>G31</f>
        <v>18</v>
      </c>
      <c r="CX125" s="53">
        <f t="shared" ref="CX125:CX128" si="502">SUM(CS125:CW125)</f>
        <v>65</v>
      </c>
      <c r="CY125" s="20"/>
      <c r="CZ125" s="24" t="s">
        <v>29</v>
      </c>
      <c r="DA125" s="25" t="s">
        <v>27</v>
      </c>
      <c r="DB125" s="25" t="s">
        <v>14</v>
      </c>
      <c r="DC125" s="25" t="s">
        <v>16</v>
      </c>
      <c r="DD125" s="26" t="s">
        <v>18</v>
      </c>
      <c r="DE125" s="20"/>
      <c r="DF125" s="48"/>
      <c r="DH125" s="47"/>
      <c r="DI125" s="19"/>
      <c r="DJ125" s="4">
        <f>G26</f>
        <v>13</v>
      </c>
      <c r="DK125" s="5">
        <f>G20</f>
        <v>7</v>
      </c>
      <c r="DL125" s="5">
        <f>G14</f>
        <v>1</v>
      </c>
      <c r="DM125" s="5">
        <f>G38</f>
        <v>25</v>
      </c>
      <c r="DN125" s="6">
        <f>G32</f>
        <v>19</v>
      </c>
      <c r="DO125" s="53">
        <f t="shared" ref="DO125:DO128" si="503">SUM(DJ125:DN125)</f>
        <v>65</v>
      </c>
      <c r="DP125" s="20"/>
      <c r="DQ125" s="24" t="s">
        <v>21</v>
      </c>
      <c r="DR125" s="25" t="s">
        <v>27</v>
      </c>
      <c r="DS125" s="25" t="s">
        <v>32</v>
      </c>
      <c r="DT125" s="25" t="s">
        <v>16</v>
      </c>
      <c r="DU125" s="26" t="s">
        <v>25</v>
      </c>
      <c r="DV125" s="20"/>
      <c r="DW125" s="48"/>
      <c r="DY125" s="47"/>
      <c r="DZ125" s="19"/>
      <c r="EA125" s="4">
        <f>G24</f>
        <v>11</v>
      </c>
      <c r="EB125" s="5">
        <f>G20</f>
        <v>7</v>
      </c>
      <c r="EC125" s="5">
        <f>G16</f>
        <v>3</v>
      </c>
      <c r="ED125" s="5">
        <f>G38</f>
        <v>25</v>
      </c>
      <c r="EE125" s="6">
        <f>G32</f>
        <v>19</v>
      </c>
      <c r="EF125" s="53">
        <f t="shared" ref="EF125:EF128" si="504">SUM(EA125:EE125)</f>
        <v>65</v>
      </c>
      <c r="EG125" s="20"/>
      <c r="EH125" s="24" t="s">
        <v>29</v>
      </c>
      <c r="EI125" s="25" t="s">
        <v>27</v>
      </c>
      <c r="EJ125" s="25" t="s">
        <v>24</v>
      </c>
      <c r="EK125" s="25" t="s">
        <v>16</v>
      </c>
      <c r="EL125" s="26" t="s">
        <v>25</v>
      </c>
      <c r="EM125" s="20"/>
      <c r="EN125" s="48"/>
      <c r="EP125" s="47"/>
      <c r="EQ125" s="19"/>
      <c r="ER125" s="4">
        <f>G27</f>
        <v>14</v>
      </c>
      <c r="ES125" s="5">
        <f>G21</f>
        <v>8</v>
      </c>
      <c r="ET125" s="5">
        <f>G15</f>
        <v>2</v>
      </c>
      <c r="EU125" s="5">
        <f>G38</f>
        <v>25</v>
      </c>
      <c r="EV125" s="6">
        <f>G29</f>
        <v>16</v>
      </c>
      <c r="EW125" s="53">
        <f t="shared" ref="EW125:EW128" si="505">SUM(ER125:EV125)</f>
        <v>65</v>
      </c>
      <c r="EX125" s="20"/>
      <c r="EY125" s="24" t="s">
        <v>10</v>
      </c>
      <c r="EZ125" s="25" t="s">
        <v>12</v>
      </c>
      <c r="FA125" s="25" t="s">
        <v>9</v>
      </c>
      <c r="FB125" s="25" t="s">
        <v>16</v>
      </c>
      <c r="FC125" s="26" t="s">
        <v>17</v>
      </c>
      <c r="FD125" s="20"/>
      <c r="FE125" s="48"/>
      <c r="FG125" s="47"/>
      <c r="FH125" s="19"/>
      <c r="FI125" s="4">
        <f>G25</f>
        <v>12</v>
      </c>
      <c r="FJ125" s="5">
        <f>G21</f>
        <v>8</v>
      </c>
      <c r="FK125" s="5">
        <f>G17</f>
        <v>4</v>
      </c>
      <c r="FL125" s="5">
        <f>G38</f>
        <v>25</v>
      </c>
      <c r="FM125" s="6">
        <f>G29</f>
        <v>16</v>
      </c>
      <c r="FN125" s="53">
        <f t="shared" ref="FN125:FN128" si="506">SUM(FI125:FM125)</f>
        <v>65</v>
      </c>
      <c r="FO125" s="20"/>
      <c r="FP125" s="24" t="s">
        <v>15</v>
      </c>
      <c r="FQ125" s="25" t="s">
        <v>12</v>
      </c>
      <c r="FR125" s="25" t="s">
        <v>14</v>
      </c>
      <c r="FS125" s="25" t="s">
        <v>16</v>
      </c>
      <c r="FT125" s="26" t="s">
        <v>17</v>
      </c>
      <c r="FU125" s="20"/>
      <c r="FV125" s="48"/>
    </row>
    <row r="126" spans="10:178" x14ac:dyDescent="0.2">
      <c r="J126" s="47"/>
      <c r="K126" s="19"/>
      <c r="L126" s="4">
        <f>G35</f>
        <v>22</v>
      </c>
      <c r="M126" s="5">
        <f>G33</f>
        <v>20</v>
      </c>
      <c r="N126" s="5">
        <f>G27</f>
        <v>14</v>
      </c>
      <c r="O126" s="5">
        <f>G21</f>
        <v>8</v>
      </c>
      <c r="P126" s="6">
        <f>G14</f>
        <v>1</v>
      </c>
      <c r="Q126" s="53">
        <f t="shared" si="497"/>
        <v>65</v>
      </c>
      <c r="R126" s="20"/>
      <c r="S126" s="24" t="s">
        <v>23</v>
      </c>
      <c r="T126" s="25" t="s">
        <v>13</v>
      </c>
      <c r="U126" s="25" t="s">
        <v>10</v>
      </c>
      <c r="V126" s="25" t="s">
        <v>12</v>
      </c>
      <c r="W126" s="26" t="s">
        <v>32</v>
      </c>
      <c r="X126" s="20"/>
      <c r="Y126" s="48"/>
      <c r="AA126" s="47"/>
      <c r="AB126" s="19"/>
      <c r="AC126" s="4">
        <f>G36</f>
        <v>23</v>
      </c>
      <c r="AD126" s="5">
        <f>G33</f>
        <v>20</v>
      </c>
      <c r="AE126" s="5">
        <f>G27</f>
        <v>14</v>
      </c>
      <c r="AF126" s="5">
        <f>G20</f>
        <v>7</v>
      </c>
      <c r="AG126" s="6">
        <f>G14</f>
        <v>1</v>
      </c>
      <c r="AH126" s="53">
        <f t="shared" si="498"/>
        <v>65</v>
      </c>
      <c r="AI126" s="20"/>
      <c r="AJ126" s="24" t="s">
        <v>26</v>
      </c>
      <c r="AK126" s="25" t="s">
        <v>13</v>
      </c>
      <c r="AL126" s="25" t="s">
        <v>10</v>
      </c>
      <c r="AM126" s="25" t="s">
        <v>27</v>
      </c>
      <c r="AN126" s="26" t="s">
        <v>32</v>
      </c>
      <c r="AO126" s="20"/>
      <c r="AP126" s="48"/>
      <c r="AR126" s="47"/>
      <c r="AS126" s="19"/>
      <c r="AT126" s="4">
        <f>G36</f>
        <v>23</v>
      </c>
      <c r="AU126" s="5">
        <f>G33</f>
        <v>20</v>
      </c>
      <c r="AV126" s="5">
        <f>G24</f>
        <v>11</v>
      </c>
      <c r="AW126" s="5">
        <f>G22</f>
        <v>9</v>
      </c>
      <c r="AX126" s="6">
        <f>G15</f>
        <v>2</v>
      </c>
      <c r="AY126" s="53">
        <f t="shared" si="499"/>
        <v>65</v>
      </c>
      <c r="AZ126" s="20"/>
      <c r="BA126" s="24" t="s">
        <v>26</v>
      </c>
      <c r="BB126" s="25" t="s">
        <v>13</v>
      </c>
      <c r="BC126" s="25" t="s">
        <v>29</v>
      </c>
      <c r="BD126" s="25" t="s">
        <v>33</v>
      </c>
      <c r="BE126" s="26" t="s">
        <v>9</v>
      </c>
      <c r="BF126" s="20"/>
      <c r="BG126" s="48"/>
      <c r="BI126" s="47"/>
      <c r="BJ126" s="19"/>
      <c r="BK126" s="4">
        <f>G37</f>
        <v>24</v>
      </c>
      <c r="BL126" s="5">
        <f>G33</f>
        <v>20</v>
      </c>
      <c r="BM126" s="5">
        <f>G24</f>
        <v>11</v>
      </c>
      <c r="BN126" s="5">
        <f>G21</f>
        <v>8</v>
      </c>
      <c r="BO126" s="6">
        <f>G15</f>
        <v>2</v>
      </c>
      <c r="BP126" s="53">
        <f t="shared" si="500"/>
        <v>65</v>
      </c>
      <c r="BQ126" s="20"/>
      <c r="BR126" s="24" t="s">
        <v>22</v>
      </c>
      <c r="BS126" s="25" t="s">
        <v>13</v>
      </c>
      <c r="BT126" s="25" t="s">
        <v>29</v>
      </c>
      <c r="BU126" s="25" t="s">
        <v>12</v>
      </c>
      <c r="BV126" s="26" t="s">
        <v>9</v>
      </c>
      <c r="BW126" s="20"/>
      <c r="BX126" s="48"/>
      <c r="BZ126" s="47"/>
      <c r="CA126" s="19"/>
      <c r="CB126" s="4">
        <f>G34</f>
        <v>21</v>
      </c>
      <c r="CC126" s="5">
        <f>G33</f>
        <v>20</v>
      </c>
      <c r="CD126" s="5">
        <f>G26</f>
        <v>13</v>
      </c>
      <c r="CE126" s="5">
        <f>G22</f>
        <v>9</v>
      </c>
      <c r="CF126" s="6">
        <f>G15</f>
        <v>2</v>
      </c>
      <c r="CG126" s="53">
        <f t="shared" si="501"/>
        <v>65</v>
      </c>
      <c r="CH126" s="20"/>
      <c r="CI126" s="24" t="s">
        <v>11</v>
      </c>
      <c r="CJ126" s="25" t="s">
        <v>13</v>
      </c>
      <c r="CK126" s="25" t="s">
        <v>21</v>
      </c>
      <c r="CL126" s="25" t="s">
        <v>33</v>
      </c>
      <c r="CM126" s="26" t="s">
        <v>9</v>
      </c>
      <c r="CN126" s="20"/>
      <c r="CO126" s="48"/>
      <c r="CQ126" s="47"/>
      <c r="CR126" s="19"/>
      <c r="CS126" s="4">
        <f>G37</f>
        <v>24</v>
      </c>
      <c r="CT126" s="5">
        <f>G33</f>
        <v>20</v>
      </c>
      <c r="CU126" s="5">
        <f>G26</f>
        <v>13</v>
      </c>
      <c r="CV126" s="5">
        <f>G19</f>
        <v>6</v>
      </c>
      <c r="CW126" s="6">
        <f>G15</f>
        <v>2</v>
      </c>
      <c r="CX126" s="53">
        <f t="shared" si="502"/>
        <v>65</v>
      </c>
      <c r="CY126" s="20"/>
      <c r="CZ126" s="24" t="s">
        <v>22</v>
      </c>
      <c r="DA126" s="25" t="s">
        <v>13</v>
      </c>
      <c r="DB126" s="25" t="s">
        <v>21</v>
      </c>
      <c r="DC126" s="25" t="s">
        <v>19</v>
      </c>
      <c r="DD126" s="26" t="s">
        <v>9</v>
      </c>
      <c r="DE126" s="20"/>
      <c r="DF126" s="48"/>
      <c r="DH126" s="47"/>
      <c r="DI126" s="19"/>
      <c r="DJ126" s="4">
        <f>G34</f>
        <v>21</v>
      </c>
      <c r="DK126" s="5">
        <f>G33</f>
        <v>20</v>
      </c>
      <c r="DL126" s="5">
        <f>G27</f>
        <v>14</v>
      </c>
      <c r="DM126" s="5">
        <f>G21</f>
        <v>8</v>
      </c>
      <c r="DN126" s="6">
        <f>G15</f>
        <v>2</v>
      </c>
      <c r="DO126" s="53">
        <f t="shared" si="503"/>
        <v>65</v>
      </c>
      <c r="DP126" s="20"/>
      <c r="DQ126" s="24" t="s">
        <v>11</v>
      </c>
      <c r="DR126" s="25" t="s">
        <v>13</v>
      </c>
      <c r="DS126" s="25" t="s">
        <v>10</v>
      </c>
      <c r="DT126" s="25" t="s">
        <v>12</v>
      </c>
      <c r="DU126" s="26" t="s">
        <v>9</v>
      </c>
      <c r="DV126" s="20"/>
      <c r="DW126" s="48"/>
      <c r="DY126" s="47"/>
      <c r="DZ126" s="19"/>
      <c r="EA126" s="4">
        <f>G36</f>
        <v>23</v>
      </c>
      <c r="EB126" s="5">
        <f>G33</f>
        <v>20</v>
      </c>
      <c r="EC126" s="5">
        <f>G27</f>
        <v>14</v>
      </c>
      <c r="ED126" s="5">
        <f>G19</f>
        <v>6</v>
      </c>
      <c r="EE126" s="6">
        <f>G15</f>
        <v>2</v>
      </c>
      <c r="EF126" s="53">
        <f t="shared" si="504"/>
        <v>65</v>
      </c>
      <c r="EG126" s="20"/>
      <c r="EH126" s="24" t="s">
        <v>26</v>
      </c>
      <c r="EI126" s="25" t="s">
        <v>13</v>
      </c>
      <c r="EJ126" s="25" t="s">
        <v>10</v>
      </c>
      <c r="EK126" s="25" t="s">
        <v>19</v>
      </c>
      <c r="EL126" s="26" t="s">
        <v>9</v>
      </c>
      <c r="EM126" s="20"/>
      <c r="EN126" s="48"/>
      <c r="EP126" s="47"/>
      <c r="EQ126" s="19"/>
      <c r="ER126" s="4">
        <f>G35</f>
        <v>22</v>
      </c>
      <c r="ES126" s="5">
        <f>G33</f>
        <v>20</v>
      </c>
      <c r="ET126" s="5">
        <f>G24</f>
        <v>11</v>
      </c>
      <c r="EU126" s="5">
        <f>G22</f>
        <v>9</v>
      </c>
      <c r="EV126" s="6">
        <f>G16</f>
        <v>3</v>
      </c>
      <c r="EW126" s="53">
        <f t="shared" si="505"/>
        <v>65</v>
      </c>
      <c r="EX126" s="20"/>
      <c r="EY126" s="24" t="s">
        <v>23</v>
      </c>
      <c r="EZ126" s="25" t="s">
        <v>13</v>
      </c>
      <c r="FA126" s="25" t="s">
        <v>29</v>
      </c>
      <c r="FB126" s="25" t="s">
        <v>33</v>
      </c>
      <c r="FC126" s="26" t="s">
        <v>24</v>
      </c>
      <c r="FD126" s="20"/>
      <c r="FE126" s="48"/>
      <c r="FG126" s="47"/>
      <c r="FH126" s="19"/>
      <c r="FI126" s="4">
        <f>G37</f>
        <v>24</v>
      </c>
      <c r="FJ126" s="5">
        <f>G33</f>
        <v>20</v>
      </c>
      <c r="FK126" s="5">
        <f>G24</f>
        <v>11</v>
      </c>
      <c r="FL126" s="5">
        <f>G20</f>
        <v>7</v>
      </c>
      <c r="FM126" s="6">
        <f>G16</f>
        <v>3</v>
      </c>
      <c r="FN126" s="53">
        <f t="shared" si="506"/>
        <v>65</v>
      </c>
      <c r="FO126" s="20"/>
      <c r="FP126" s="24" t="s">
        <v>22</v>
      </c>
      <c r="FQ126" s="25" t="s">
        <v>13</v>
      </c>
      <c r="FR126" s="25" t="s">
        <v>29</v>
      </c>
      <c r="FS126" s="25" t="s">
        <v>27</v>
      </c>
      <c r="FT126" s="26" t="s">
        <v>24</v>
      </c>
      <c r="FU126" s="20"/>
      <c r="FV126" s="48"/>
    </row>
    <row r="127" spans="10:178" x14ac:dyDescent="0.2">
      <c r="J127" s="47"/>
      <c r="K127" s="19"/>
      <c r="L127" s="4">
        <f>G22</f>
        <v>9</v>
      </c>
      <c r="M127" s="5">
        <f>G16</f>
        <v>3</v>
      </c>
      <c r="N127" s="5">
        <f>G34</f>
        <v>21</v>
      </c>
      <c r="O127" s="5">
        <f>G30</f>
        <v>17</v>
      </c>
      <c r="P127" s="6">
        <f>G28</f>
        <v>15</v>
      </c>
      <c r="Q127" s="53">
        <f t="shared" si="497"/>
        <v>65</v>
      </c>
      <c r="R127" s="20"/>
      <c r="S127" s="24" t="s">
        <v>33</v>
      </c>
      <c r="T127" s="25" t="s">
        <v>24</v>
      </c>
      <c r="U127" s="25" t="s">
        <v>11</v>
      </c>
      <c r="V127" s="25" t="s">
        <v>28</v>
      </c>
      <c r="W127" s="26" t="s">
        <v>30</v>
      </c>
      <c r="X127" s="20"/>
      <c r="Y127" s="48"/>
      <c r="AA127" s="47"/>
      <c r="AB127" s="19"/>
      <c r="AC127" s="4">
        <f>G22</f>
        <v>9</v>
      </c>
      <c r="AD127" s="5">
        <f>G15</f>
        <v>2</v>
      </c>
      <c r="AE127" s="5">
        <f>G34</f>
        <v>21</v>
      </c>
      <c r="AF127" s="5">
        <f>G31</f>
        <v>18</v>
      </c>
      <c r="AG127" s="6">
        <f>G28</f>
        <v>15</v>
      </c>
      <c r="AH127" s="53">
        <f t="shared" si="498"/>
        <v>65</v>
      </c>
      <c r="AI127" s="20"/>
      <c r="AJ127" s="24" t="s">
        <v>33</v>
      </c>
      <c r="AK127" s="25" t="s">
        <v>9</v>
      </c>
      <c r="AL127" s="25" t="s">
        <v>11</v>
      </c>
      <c r="AM127" s="25" t="s">
        <v>18</v>
      </c>
      <c r="AN127" s="26" t="s">
        <v>30</v>
      </c>
      <c r="AO127" s="20"/>
      <c r="AP127" s="48"/>
      <c r="AR127" s="47"/>
      <c r="AS127" s="19"/>
      <c r="AT127" s="4">
        <f>G19</f>
        <v>6</v>
      </c>
      <c r="AU127" s="5">
        <f>G17</f>
        <v>4</v>
      </c>
      <c r="AV127" s="5">
        <f>G35</f>
        <v>22</v>
      </c>
      <c r="AW127" s="5">
        <f>G31</f>
        <v>18</v>
      </c>
      <c r="AX127" s="6">
        <f>G28</f>
        <v>15</v>
      </c>
      <c r="AY127" s="53">
        <f t="shared" si="499"/>
        <v>65</v>
      </c>
      <c r="AZ127" s="20"/>
      <c r="BA127" s="24" t="s">
        <v>19</v>
      </c>
      <c r="BB127" s="25" t="s">
        <v>14</v>
      </c>
      <c r="BC127" s="25" t="s">
        <v>23</v>
      </c>
      <c r="BD127" s="25" t="s">
        <v>18</v>
      </c>
      <c r="BE127" s="26" t="s">
        <v>30</v>
      </c>
      <c r="BF127" s="20"/>
      <c r="BG127" s="48"/>
      <c r="BI127" s="47"/>
      <c r="BJ127" s="19"/>
      <c r="BK127" s="4">
        <f>G19</f>
        <v>6</v>
      </c>
      <c r="BL127" s="5">
        <f>G16</f>
        <v>3</v>
      </c>
      <c r="BM127" s="5">
        <f>G35</f>
        <v>22</v>
      </c>
      <c r="BN127" s="5">
        <f>G32</f>
        <v>19</v>
      </c>
      <c r="BO127" s="6">
        <f>G28</f>
        <v>15</v>
      </c>
      <c r="BP127" s="53">
        <f t="shared" si="500"/>
        <v>65</v>
      </c>
      <c r="BQ127" s="20"/>
      <c r="BR127" s="24" t="s">
        <v>19</v>
      </c>
      <c r="BS127" s="25" t="s">
        <v>24</v>
      </c>
      <c r="BT127" s="25" t="s">
        <v>23</v>
      </c>
      <c r="BU127" s="25" t="s">
        <v>25</v>
      </c>
      <c r="BV127" s="26" t="s">
        <v>30</v>
      </c>
      <c r="BW127" s="20"/>
      <c r="BX127" s="48"/>
      <c r="BZ127" s="47"/>
      <c r="CA127" s="19"/>
      <c r="CB127" s="4">
        <f>G21</f>
        <v>8</v>
      </c>
      <c r="CC127" s="5">
        <f>G17</f>
        <v>4</v>
      </c>
      <c r="CD127" s="5">
        <f>G35</f>
        <v>22</v>
      </c>
      <c r="CE127" s="5">
        <f>G29</f>
        <v>16</v>
      </c>
      <c r="CF127" s="6">
        <f>G28</f>
        <v>15</v>
      </c>
      <c r="CG127" s="53">
        <f t="shared" si="501"/>
        <v>65</v>
      </c>
      <c r="CH127" s="20"/>
      <c r="CI127" s="24" t="s">
        <v>12</v>
      </c>
      <c r="CJ127" s="25" t="s">
        <v>14</v>
      </c>
      <c r="CK127" s="25" t="s">
        <v>23</v>
      </c>
      <c r="CL127" s="25" t="s">
        <v>17</v>
      </c>
      <c r="CM127" s="26" t="s">
        <v>30</v>
      </c>
      <c r="CN127" s="20"/>
      <c r="CO127" s="48"/>
      <c r="CQ127" s="47"/>
      <c r="CR127" s="19"/>
      <c r="CS127" s="4">
        <f>G21</f>
        <v>8</v>
      </c>
      <c r="CT127" s="5">
        <f>G14</f>
        <v>1</v>
      </c>
      <c r="CU127" s="5">
        <f>G35</f>
        <v>22</v>
      </c>
      <c r="CV127" s="5">
        <f>G32</f>
        <v>19</v>
      </c>
      <c r="CW127" s="6">
        <f>G28</f>
        <v>15</v>
      </c>
      <c r="CX127" s="53">
        <f t="shared" si="502"/>
        <v>65</v>
      </c>
      <c r="CY127" s="20"/>
      <c r="CZ127" s="24" t="s">
        <v>12</v>
      </c>
      <c r="DA127" s="25" t="s">
        <v>32</v>
      </c>
      <c r="DB127" s="25" t="s">
        <v>23</v>
      </c>
      <c r="DC127" s="25" t="s">
        <v>25</v>
      </c>
      <c r="DD127" s="26" t="s">
        <v>30</v>
      </c>
      <c r="DE127" s="20"/>
      <c r="DF127" s="48"/>
      <c r="DH127" s="47"/>
      <c r="DI127" s="19"/>
      <c r="DJ127" s="4">
        <f>G22</f>
        <v>9</v>
      </c>
      <c r="DK127" s="5">
        <f>G16</f>
        <v>3</v>
      </c>
      <c r="DL127" s="5">
        <f>G35</f>
        <v>22</v>
      </c>
      <c r="DM127" s="5">
        <f>G29</f>
        <v>16</v>
      </c>
      <c r="DN127" s="6">
        <f>G28</f>
        <v>15</v>
      </c>
      <c r="DO127" s="53">
        <f t="shared" si="503"/>
        <v>65</v>
      </c>
      <c r="DP127" s="20"/>
      <c r="DQ127" s="24" t="s">
        <v>33</v>
      </c>
      <c r="DR127" s="25" t="s">
        <v>24</v>
      </c>
      <c r="DS127" s="25" t="s">
        <v>23</v>
      </c>
      <c r="DT127" s="25" t="s">
        <v>17</v>
      </c>
      <c r="DU127" s="26" t="s">
        <v>30</v>
      </c>
      <c r="DV127" s="20"/>
      <c r="DW127" s="48"/>
      <c r="DY127" s="47"/>
      <c r="DZ127" s="19"/>
      <c r="EA127" s="4">
        <f>G22</f>
        <v>9</v>
      </c>
      <c r="EB127" s="5">
        <f>G14</f>
        <v>1</v>
      </c>
      <c r="EC127" s="5">
        <f>G35</f>
        <v>22</v>
      </c>
      <c r="ED127" s="5">
        <f>G31</f>
        <v>18</v>
      </c>
      <c r="EE127" s="6">
        <f>G28</f>
        <v>15</v>
      </c>
      <c r="EF127" s="53">
        <f t="shared" si="504"/>
        <v>65</v>
      </c>
      <c r="EG127" s="20"/>
      <c r="EH127" s="24" t="s">
        <v>33</v>
      </c>
      <c r="EI127" s="25" t="s">
        <v>32</v>
      </c>
      <c r="EJ127" s="25" t="s">
        <v>23</v>
      </c>
      <c r="EK127" s="25" t="s">
        <v>18</v>
      </c>
      <c r="EL127" s="26" t="s">
        <v>30</v>
      </c>
      <c r="EM127" s="20"/>
      <c r="EN127" s="48"/>
      <c r="EP127" s="47"/>
      <c r="EQ127" s="19"/>
      <c r="ER127" s="4">
        <f>G19</f>
        <v>6</v>
      </c>
      <c r="ES127" s="5">
        <f>G17</f>
        <v>4</v>
      </c>
      <c r="ET127" s="5">
        <f>G36</f>
        <v>23</v>
      </c>
      <c r="EU127" s="5">
        <f>G30</f>
        <v>17</v>
      </c>
      <c r="EV127" s="6">
        <f>G28</f>
        <v>15</v>
      </c>
      <c r="EW127" s="53">
        <f t="shared" si="505"/>
        <v>65</v>
      </c>
      <c r="EX127" s="20"/>
      <c r="EY127" s="24" t="s">
        <v>19</v>
      </c>
      <c r="EZ127" s="25" t="s">
        <v>14</v>
      </c>
      <c r="FA127" s="25" t="s">
        <v>26</v>
      </c>
      <c r="FB127" s="25" t="s">
        <v>28</v>
      </c>
      <c r="FC127" s="26" t="s">
        <v>30</v>
      </c>
      <c r="FD127" s="20"/>
      <c r="FE127" s="48"/>
      <c r="FG127" s="47"/>
      <c r="FH127" s="19"/>
      <c r="FI127" s="4">
        <f>G19</f>
        <v>6</v>
      </c>
      <c r="FJ127" s="5">
        <f>G15</f>
        <v>2</v>
      </c>
      <c r="FK127" s="5">
        <f>G36</f>
        <v>23</v>
      </c>
      <c r="FL127" s="5">
        <f>G32</f>
        <v>19</v>
      </c>
      <c r="FM127" s="6">
        <f>G28</f>
        <v>15</v>
      </c>
      <c r="FN127" s="53">
        <f t="shared" si="506"/>
        <v>65</v>
      </c>
      <c r="FO127" s="20"/>
      <c r="FP127" s="24" t="s">
        <v>19</v>
      </c>
      <c r="FQ127" s="25" t="s">
        <v>9</v>
      </c>
      <c r="FR127" s="25" t="s">
        <v>26</v>
      </c>
      <c r="FS127" s="25" t="s">
        <v>25</v>
      </c>
      <c r="FT127" s="26" t="s">
        <v>30</v>
      </c>
      <c r="FU127" s="20"/>
      <c r="FV127" s="48"/>
    </row>
    <row r="128" spans="10:178" ht="13.5" thickBot="1" x14ac:dyDescent="0.25">
      <c r="J128" s="47"/>
      <c r="K128" s="19"/>
      <c r="L128" s="7">
        <f>G29</f>
        <v>16</v>
      </c>
      <c r="M128" s="8">
        <f>G25</f>
        <v>12</v>
      </c>
      <c r="N128" s="8">
        <f>G23</f>
        <v>10</v>
      </c>
      <c r="O128" s="8">
        <f>G17</f>
        <v>4</v>
      </c>
      <c r="P128" s="9">
        <f>G36</f>
        <v>23</v>
      </c>
      <c r="Q128" s="53">
        <f t="shared" si="497"/>
        <v>65</v>
      </c>
      <c r="R128" s="20"/>
      <c r="S128" s="27" t="s">
        <v>17</v>
      </c>
      <c r="T128" s="28" t="s">
        <v>15</v>
      </c>
      <c r="U128" s="28" t="s">
        <v>20</v>
      </c>
      <c r="V128" s="28" t="s">
        <v>14</v>
      </c>
      <c r="W128" s="29" t="s">
        <v>26</v>
      </c>
      <c r="X128" s="20"/>
      <c r="Y128" s="48"/>
      <c r="AA128" s="47"/>
      <c r="AB128" s="19"/>
      <c r="AC128" s="7">
        <f>G29</f>
        <v>16</v>
      </c>
      <c r="AD128" s="8">
        <f>G26</f>
        <v>13</v>
      </c>
      <c r="AE128" s="8">
        <f>G23</f>
        <v>10</v>
      </c>
      <c r="AF128" s="8">
        <f>G17</f>
        <v>4</v>
      </c>
      <c r="AG128" s="9">
        <f>G35</f>
        <v>22</v>
      </c>
      <c r="AH128" s="53">
        <f t="shared" si="498"/>
        <v>65</v>
      </c>
      <c r="AI128" s="20"/>
      <c r="AJ128" s="27" t="s">
        <v>17</v>
      </c>
      <c r="AK128" s="28" t="s">
        <v>21</v>
      </c>
      <c r="AL128" s="28" t="s">
        <v>20</v>
      </c>
      <c r="AM128" s="28" t="s">
        <v>14</v>
      </c>
      <c r="AN128" s="29" t="s">
        <v>23</v>
      </c>
      <c r="AO128" s="20"/>
      <c r="AP128" s="48"/>
      <c r="AR128" s="47"/>
      <c r="AS128" s="19"/>
      <c r="AT128" s="7">
        <f>G30</f>
        <v>17</v>
      </c>
      <c r="AU128" s="8">
        <f>G26</f>
        <v>13</v>
      </c>
      <c r="AV128" s="8">
        <f>G23</f>
        <v>10</v>
      </c>
      <c r="AW128" s="8">
        <f>G14</f>
        <v>1</v>
      </c>
      <c r="AX128" s="9">
        <f>G37</f>
        <v>24</v>
      </c>
      <c r="AY128" s="53">
        <f t="shared" si="499"/>
        <v>65</v>
      </c>
      <c r="AZ128" s="20"/>
      <c r="BA128" s="27" t="s">
        <v>28</v>
      </c>
      <c r="BB128" s="28" t="s">
        <v>21</v>
      </c>
      <c r="BC128" s="28" t="s">
        <v>20</v>
      </c>
      <c r="BD128" s="28" t="s">
        <v>32</v>
      </c>
      <c r="BE128" s="29" t="s">
        <v>22</v>
      </c>
      <c r="BF128" s="20"/>
      <c r="BG128" s="48"/>
      <c r="BI128" s="47"/>
      <c r="BJ128" s="19"/>
      <c r="BK128" s="7">
        <f>G30</f>
        <v>17</v>
      </c>
      <c r="BL128" s="8">
        <f>G27</f>
        <v>14</v>
      </c>
      <c r="BM128" s="8">
        <f>G23</f>
        <v>10</v>
      </c>
      <c r="BN128" s="8">
        <f>G14</f>
        <v>1</v>
      </c>
      <c r="BO128" s="9">
        <f>G36</f>
        <v>23</v>
      </c>
      <c r="BP128" s="53">
        <f t="shared" si="500"/>
        <v>65</v>
      </c>
      <c r="BQ128" s="20"/>
      <c r="BR128" s="27" t="s">
        <v>28</v>
      </c>
      <c r="BS128" s="28" t="s">
        <v>10</v>
      </c>
      <c r="BT128" s="28" t="s">
        <v>20</v>
      </c>
      <c r="BU128" s="28" t="s">
        <v>32</v>
      </c>
      <c r="BV128" s="29" t="s">
        <v>26</v>
      </c>
      <c r="BW128" s="20"/>
      <c r="BX128" s="48"/>
      <c r="BZ128" s="47"/>
      <c r="CA128" s="19"/>
      <c r="CB128" s="7">
        <f>G30</f>
        <v>17</v>
      </c>
      <c r="CC128" s="8">
        <f>G24</f>
        <v>11</v>
      </c>
      <c r="CD128" s="8">
        <f>G23</f>
        <v>10</v>
      </c>
      <c r="CE128" s="8">
        <f>G16</f>
        <v>3</v>
      </c>
      <c r="CF128" s="9">
        <f>G37</f>
        <v>24</v>
      </c>
      <c r="CG128" s="53">
        <f t="shared" si="501"/>
        <v>65</v>
      </c>
      <c r="CH128" s="20"/>
      <c r="CI128" s="27" t="s">
        <v>28</v>
      </c>
      <c r="CJ128" s="28" t="s">
        <v>29</v>
      </c>
      <c r="CK128" s="28" t="s">
        <v>20</v>
      </c>
      <c r="CL128" s="28" t="s">
        <v>24</v>
      </c>
      <c r="CM128" s="29" t="s">
        <v>22</v>
      </c>
      <c r="CN128" s="20"/>
      <c r="CO128" s="48"/>
      <c r="CQ128" s="47"/>
      <c r="CR128" s="19"/>
      <c r="CS128" s="7">
        <f>G30</f>
        <v>17</v>
      </c>
      <c r="CT128" s="8">
        <f>G27</f>
        <v>14</v>
      </c>
      <c r="CU128" s="8">
        <f>G23</f>
        <v>10</v>
      </c>
      <c r="CV128" s="8">
        <f>G16</f>
        <v>3</v>
      </c>
      <c r="CW128" s="9">
        <f>G34</f>
        <v>21</v>
      </c>
      <c r="CX128" s="53">
        <f t="shared" si="502"/>
        <v>65</v>
      </c>
      <c r="CY128" s="20"/>
      <c r="CZ128" s="27" t="s">
        <v>28</v>
      </c>
      <c r="DA128" s="28" t="s">
        <v>10</v>
      </c>
      <c r="DB128" s="28" t="s">
        <v>20</v>
      </c>
      <c r="DC128" s="28" t="s">
        <v>24</v>
      </c>
      <c r="DD128" s="29" t="s">
        <v>11</v>
      </c>
      <c r="DE128" s="20"/>
      <c r="DF128" s="48"/>
      <c r="DH128" s="47"/>
      <c r="DI128" s="19"/>
      <c r="DJ128" s="7">
        <f>G30</f>
        <v>17</v>
      </c>
      <c r="DK128" s="8">
        <f>G24</f>
        <v>11</v>
      </c>
      <c r="DL128" s="8">
        <f>G23</f>
        <v>10</v>
      </c>
      <c r="DM128" s="8">
        <f>G17</f>
        <v>4</v>
      </c>
      <c r="DN128" s="9">
        <f>G36</f>
        <v>23</v>
      </c>
      <c r="DO128" s="53">
        <f t="shared" si="503"/>
        <v>65</v>
      </c>
      <c r="DP128" s="20"/>
      <c r="DQ128" s="27" t="s">
        <v>28</v>
      </c>
      <c r="DR128" s="28" t="s">
        <v>29</v>
      </c>
      <c r="DS128" s="28" t="s">
        <v>20</v>
      </c>
      <c r="DT128" s="28" t="s">
        <v>14</v>
      </c>
      <c r="DU128" s="29" t="s">
        <v>26</v>
      </c>
      <c r="DV128" s="20"/>
      <c r="DW128" s="48"/>
      <c r="DY128" s="47"/>
      <c r="DZ128" s="19"/>
      <c r="EA128" s="7">
        <f>G30</f>
        <v>17</v>
      </c>
      <c r="EB128" s="8">
        <f>G26</f>
        <v>13</v>
      </c>
      <c r="EC128" s="8">
        <f>G23</f>
        <v>10</v>
      </c>
      <c r="ED128" s="8">
        <f>G17</f>
        <v>4</v>
      </c>
      <c r="EE128" s="9">
        <f>G34</f>
        <v>21</v>
      </c>
      <c r="EF128" s="53">
        <f t="shared" si="504"/>
        <v>65</v>
      </c>
      <c r="EG128" s="20"/>
      <c r="EH128" s="27" t="s">
        <v>28</v>
      </c>
      <c r="EI128" s="28" t="s">
        <v>21</v>
      </c>
      <c r="EJ128" s="28" t="s">
        <v>20</v>
      </c>
      <c r="EK128" s="28" t="s">
        <v>14</v>
      </c>
      <c r="EL128" s="29" t="s">
        <v>11</v>
      </c>
      <c r="EM128" s="20"/>
      <c r="EN128" s="48"/>
      <c r="EP128" s="47"/>
      <c r="EQ128" s="19"/>
      <c r="ER128" s="7">
        <f>G31</f>
        <v>18</v>
      </c>
      <c r="ES128" s="8">
        <f>G25</f>
        <v>12</v>
      </c>
      <c r="ET128" s="8">
        <f>G23</f>
        <v>10</v>
      </c>
      <c r="EU128" s="8">
        <f>G14</f>
        <v>1</v>
      </c>
      <c r="EV128" s="9">
        <f>G37</f>
        <v>24</v>
      </c>
      <c r="EW128" s="53">
        <f t="shared" si="505"/>
        <v>65</v>
      </c>
      <c r="EX128" s="20"/>
      <c r="EY128" s="27" t="s">
        <v>18</v>
      </c>
      <c r="EZ128" s="28" t="s">
        <v>15</v>
      </c>
      <c r="FA128" s="28" t="s">
        <v>20</v>
      </c>
      <c r="FB128" s="28" t="s">
        <v>32</v>
      </c>
      <c r="FC128" s="29" t="s">
        <v>22</v>
      </c>
      <c r="FD128" s="20"/>
      <c r="FE128" s="48"/>
      <c r="FG128" s="47"/>
      <c r="FH128" s="19"/>
      <c r="FI128" s="7">
        <f>G31</f>
        <v>18</v>
      </c>
      <c r="FJ128" s="8">
        <f>G27</f>
        <v>14</v>
      </c>
      <c r="FK128" s="8">
        <f>G23</f>
        <v>10</v>
      </c>
      <c r="FL128" s="8">
        <f>G14</f>
        <v>1</v>
      </c>
      <c r="FM128" s="9">
        <f>G35</f>
        <v>22</v>
      </c>
      <c r="FN128" s="53">
        <f t="shared" si="506"/>
        <v>65</v>
      </c>
      <c r="FO128" s="20"/>
      <c r="FP128" s="27" t="s">
        <v>18</v>
      </c>
      <c r="FQ128" s="28" t="s">
        <v>10</v>
      </c>
      <c r="FR128" s="28" t="s">
        <v>20</v>
      </c>
      <c r="FS128" s="28" t="s">
        <v>32</v>
      </c>
      <c r="FT128" s="29" t="s">
        <v>23</v>
      </c>
      <c r="FU128" s="20"/>
      <c r="FV128" s="48"/>
    </row>
    <row r="129" spans="10:178" x14ac:dyDescent="0.2">
      <c r="J129" s="47"/>
      <c r="K129" s="19"/>
      <c r="L129" s="55">
        <f>SUM(L124:L128)</f>
        <v>65</v>
      </c>
      <c r="M129" s="56">
        <f t="shared" ref="M129" si="507">SUM(M124:M128)</f>
        <v>65</v>
      </c>
      <c r="N129" s="56">
        <f t="shared" ref="N129" si="508">SUM(N124:N128)</f>
        <v>65</v>
      </c>
      <c r="O129" s="56">
        <f t="shared" ref="O129" si="509">SUM(O124:O128)</f>
        <v>65</v>
      </c>
      <c r="P129" s="56">
        <f t="shared" ref="P129" si="510">SUM(P124:P128)</f>
        <v>65</v>
      </c>
      <c r="Q129" s="10">
        <f>SUM(L124,M125,N126,O127,P128)</f>
        <v>65</v>
      </c>
      <c r="R129" s="30"/>
      <c r="S129" s="15"/>
      <c r="T129" s="15"/>
      <c r="U129" s="15"/>
      <c r="V129" s="15"/>
      <c r="W129" s="15"/>
      <c r="X129" s="20"/>
      <c r="Y129" s="48"/>
      <c r="AA129" s="47"/>
      <c r="AB129" s="19"/>
      <c r="AC129" s="55">
        <f>SUM(AC124:AC128)</f>
        <v>65</v>
      </c>
      <c r="AD129" s="56">
        <f t="shared" ref="AD129" si="511">SUM(AD124:AD128)</f>
        <v>65</v>
      </c>
      <c r="AE129" s="56">
        <f t="shared" ref="AE129" si="512">SUM(AE124:AE128)</f>
        <v>65</v>
      </c>
      <c r="AF129" s="56">
        <f t="shared" ref="AF129" si="513">SUM(AF124:AF128)</f>
        <v>65</v>
      </c>
      <c r="AG129" s="56">
        <f t="shared" ref="AG129" si="514">SUM(AG124:AG128)</f>
        <v>65</v>
      </c>
      <c r="AH129" s="10">
        <f>SUM(AC124,AD125,AE126,AF127,AG128)</f>
        <v>65</v>
      </c>
      <c r="AI129" s="30"/>
      <c r="AJ129" s="15"/>
      <c r="AK129" s="15"/>
      <c r="AL129" s="15"/>
      <c r="AM129" s="15"/>
      <c r="AN129" s="15"/>
      <c r="AO129" s="20"/>
      <c r="AP129" s="48"/>
      <c r="AR129" s="47"/>
      <c r="AS129" s="19"/>
      <c r="AT129" s="55">
        <f>SUM(AT124:AT128)</f>
        <v>65</v>
      </c>
      <c r="AU129" s="56">
        <f t="shared" ref="AU129" si="515">SUM(AU124:AU128)</f>
        <v>65</v>
      </c>
      <c r="AV129" s="56">
        <f t="shared" ref="AV129" si="516">SUM(AV124:AV128)</f>
        <v>65</v>
      </c>
      <c r="AW129" s="56">
        <f t="shared" ref="AW129" si="517">SUM(AW124:AW128)</f>
        <v>65</v>
      </c>
      <c r="AX129" s="56">
        <f t="shared" ref="AX129" si="518">SUM(AX124:AX128)</f>
        <v>65</v>
      </c>
      <c r="AY129" s="10">
        <f>SUM(AT124,AU125,AV126,AW127,AX128)</f>
        <v>65</v>
      </c>
      <c r="AZ129" s="30"/>
      <c r="BA129" s="15"/>
      <c r="BB129" s="15"/>
      <c r="BC129" s="15"/>
      <c r="BD129" s="15"/>
      <c r="BE129" s="15"/>
      <c r="BF129" s="20"/>
      <c r="BG129" s="48"/>
      <c r="BI129" s="47"/>
      <c r="BJ129" s="19"/>
      <c r="BK129" s="55">
        <f>SUM(BK124:BK128)</f>
        <v>65</v>
      </c>
      <c r="BL129" s="56">
        <f t="shared" ref="BL129" si="519">SUM(BL124:BL128)</f>
        <v>65</v>
      </c>
      <c r="BM129" s="56">
        <f t="shared" ref="BM129" si="520">SUM(BM124:BM128)</f>
        <v>65</v>
      </c>
      <c r="BN129" s="56">
        <f t="shared" ref="BN129" si="521">SUM(BN124:BN128)</f>
        <v>65</v>
      </c>
      <c r="BO129" s="56">
        <f t="shared" ref="BO129" si="522">SUM(BO124:BO128)</f>
        <v>65</v>
      </c>
      <c r="BP129" s="10">
        <f>SUM(BK124,BL125,BM126,BN127,BO128)</f>
        <v>65</v>
      </c>
      <c r="BQ129" s="30"/>
      <c r="BR129" s="15"/>
      <c r="BS129" s="15"/>
      <c r="BT129" s="15"/>
      <c r="BU129" s="15"/>
      <c r="BV129" s="15"/>
      <c r="BW129" s="20"/>
      <c r="BX129" s="48"/>
      <c r="BZ129" s="47"/>
      <c r="CA129" s="19"/>
      <c r="CB129" s="55">
        <f>SUM(CB124:CB128)</f>
        <v>65</v>
      </c>
      <c r="CC129" s="56">
        <f t="shared" ref="CC129" si="523">SUM(CC124:CC128)</f>
        <v>65</v>
      </c>
      <c r="CD129" s="56">
        <f t="shared" ref="CD129" si="524">SUM(CD124:CD128)</f>
        <v>65</v>
      </c>
      <c r="CE129" s="56">
        <f t="shared" ref="CE129" si="525">SUM(CE124:CE128)</f>
        <v>65</v>
      </c>
      <c r="CF129" s="56">
        <f t="shared" ref="CF129" si="526">SUM(CF124:CF128)</f>
        <v>65</v>
      </c>
      <c r="CG129" s="10">
        <f>SUM(CB124,CC125,CD126,CE127,CF128)</f>
        <v>65</v>
      </c>
      <c r="CH129" s="30"/>
      <c r="CI129" s="15"/>
      <c r="CJ129" s="15"/>
      <c r="CK129" s="15"/>
      <c r="CL129" s="15"/>
      <c r="CM129" s="15"/>
      <c r="CN129" s="20"/>
      <c r="CO129" s="48"/>
      <c r="CQ129" s="47"/>
      <c r="CR129" s="19"/>
      <c r="CS129" s="55">
        <f>SUM(CS124:CS128)</f>
        <v>65</v>
      </c>
      <c r="CT129" s="56">
        <f t="shared" ref="CT129" si="527">SUM(CT124:CT128)</f>
        <v>65</v>
      </c>
      <c r="CU129" s="56">
        <f t="shared" ref="CU129" si="528">SUM(CU124:CU128)</f>
        <v>65</v>
      </c>
      <c r="CV129" s="56">
        <f t="shared" ref="CV129" si="529">SUM(CV124:CV128)</f>
        <v>65</v>
      </c>
      <c r="CW129" s="56">
        <f t="shared" ref="CW129" si="530">SUM(CW124:CW128)</f>
        <v>65</v>
      </c>
      <c r="CX129" s="10">
        <f>SUM(CS124,CT125,CU126,CV127,CW128)</f>
        <v>65</v>
      </c>
      <c r="CY129" s="30"/>
      <c r="CZ129" s="15"/>
      <c r="DA129" s="15"/>
      <c r="DB129" s="15"/>
      <c r="DC129" s="15"/>
      <c r="DD129" s="15"/>
      <c r="DE129" s="20"/>
      <c r="DF129" s="48"/>
      <c r="DH129" s="47"/>
      <c r="DI129" s="19"/>
      <c r="DJ129" s="55">
        <f>SUM(DJ124:DJ128)</f>
        <v>65</v>
      </c>
      <c r="DK129" s="56">
        <f t="shared" ref="DK129" si="531">SUM(DK124:DK128)</f>
        <v>65</v>
      </c>
      <c r="DL129" s="56">
        <f t="shared" ref="DL129" si="532">SUM(DL124:DL128)</f>
        <v>65</v>
      </c>
      <c r="DM129" s="56">
        <f t="shared" ref="DM129" si="533">SUM(DM124:DM128)</f>
        <v>65</v>
      </c>
      <c r="DN129" s="56">
        <f t="shared" ref="DN129" si="534">SUM(DN124:DN128)</f>
        <v>65</v>
      </c>
      <c r="DO129" s="10">
        <f>SUM(DJ124,DK125,DL126,DM127,DN128)</f>
        <v>65</v>
      </c>
      <c r="DP129" s="30"/>
      <c r="DQ129" s="15"/>
      <c r="DR129" s="15"/>
      <c r="DS129" s="15"/>
      <c r="DT129" s="15"/>
      <c r="DU129" s="15"/>
      <c r="DV129" s="20"/>
      <c r="DW129" s="48"/>
      <c r="DY129" s="47"/>
      <c r="DZ129" s="19"/>
      <c r="EA129" s="55">
        <f>SUM(EA124:EA128)</f>
        <v>65</v>
      </c>
      <c r="EB129" s="56">
        <f t="shared" ref="EB129" si="535">SUM(EB124:EB128)</f>
        <v>65</v>
      </c>
      <c r="EC129" s="56">
        <f t="shared" ref="EC129" si="536">SUM(EC124:EC128)</f>
        <v>65</v>
      </c>
      <c r="ED129" s="56">
        <f t="shared" ref="ED129" si="537">SUM(ED124:ED128)</f>
        <v>65</v>
      </c>
      <c r="EE129" s="56">
        <f t="shared" ref="EE129" si="538">SUM(EE124:EE128)</f>
        <v>65</v>
      </c>
      <c r="EF129" s="10">
        <f>SUM(EA124,EB125,EC126,ED127,EE128)</f>
        <v>65</v>
      </c>
      <c r="EG129" s="30"/>
      <c r="EH129" s="15"/>
      <c r="EI129" s="15"/>
      <c r="EJ129" s="15"/>
      <c r="EK129" s="15"/>
      <c r="EL129" s="15"/>
      <c r="EM129" s="20"/>
      <c r="EN129" s="48"/>
      <c r="EP129" s="47"/>
      <c r="EQ129" s="19"/>
      <c r="ER129" s="55">
        <f>SUM(ER124:ER128)</f>
        <v>65</v>
      </c>
      <c r="ES129" s="56">
        <f t="shared" ref="ES129" si="539">SUM(ES124:ES128)</f>
        <v>65</v>
      </c>
      <c r="ET129" s="56">
        <f t="shared" ref="ET129" si="540">SUM(ET124:ET128)</f>
        <v>65</v>
      </c>
      <c r="EU129" s="56">
        <f t="shared" ref="EU129" si="541">SUM(EU124:EU128)</f>
        <v>65</v>
      </c>
      <c r="EV129" s="56">
        <f t="shared" ref="EV129" si="542">SUM(EV124:EV128)</f>
        <v>65</v>
      </c>
      <c r="EW129" s="10">
        <f>SUM(ER124,ES125,ET126,EU127,EV128)</f>
        <v>65</v>
      </c>
      <c r="EX129" s="30"/>
      <c r="EY129" s="15"/>
      <c r="EZ129" s="15"/>
      <c r="FA129" s="15"/>
      <c r="FB129" s="15"/>
      <c r="FC129" s="15"/>
      <c r="FD129" s="20"/>
      <c r="FE129" s="48"/>
      <c r="FG129" s="47"/>
      <c r="FH129" s="19"/>
      <c r="FI129" s="55">
        <f>SUM(FI124:FI128)</f>
        <v>65</v>
      </c>
      <c r="FJ129" s="56">
        <f t="shared" ref="FJ129" si="543">SUM(FJ124:FJ128)</f>
        <v>65</v>
      </c>
      <c r="FK129" s="56">
        <f t="shared" ref="FK129" si="544">SUM(FK124:FK128)</f>
        <v>65</v>
      </c>
      <c r="FL129" s="56">
        <f t="shared" ref="FL129" si="545">SUM(FL124:FL128)</f>
        <v>65</v>
      </c>
      <c r="FM129" s="56">
        <f t="shared" ref="FM129" si="546">SUM(FM124:FM128)</f>
        <v>65</v>
      </c>
      <c r="FN129" s="10">
        <f>SUM(FI124,FJ125,FK126,FL127,FM128)</f>
        <v>65</v>
      </c>
      <c r="FO129" s="30"/>
      <c r="FP129" s="15"/>
      <c r="FQ129" s="15"/>
      <c r="FR129" s="15"/>
      <c r="FS129" s="15"/>
      <c r="FT129" s="15"/>
      <c r="FU129" s="20"/>
      <c r="FV129" s="48"/>
    </row>
    <row r="130" spans="10:178" ht="13.5" thickBot="1" x14ac:dyDescent="0.25">
      <c r="J130" s="47"/>
      <c r="K130" s="19"/>
      <c r="L130" s="83">
        <f>L124+P124+L128+P128+N126</f>
        <v>65</v>
      </c>
      <c r="M130" s="84">
        <f>N124+L126+P126+N128+N126</f>
        <v>65</v>
      </c>
      <c r="N130" s="85">
        <f>M125+O125+M127+O127+N126</f>
        <v>65</v>
      </c>
      <c r="O130" s="86">
        <f>N125+M126+O126+N127+N126</f>
        <v>65</v>
      </c>
      <c r="P130" s="11"/>
      <c r="Q130" s="12">
        <f>SUM(L128,M127,N126,O125,P124)</f>
        <v>65</v>
      </c>
      <c r="R130" s="30"/>
      <c r="S130" s="25" t="s">
        <v>31</v>
      </c>
      <c r="T130" s="25" t="s">
        <v>19</v>
      </c>
      <c r="U130" s="25" t="s">
        <v>10</v>
      </c>
      <c r="V130" s="25" t="s">
        <v>28</v>
      </c>
      <c r="W130" s="25" t="s">
        <v>26</v>
      </c>
      <c r="X130" s="20"/>
      <c r="Y130" s="48"/>
      <c r="AA130" s="47"/>
      <c r="AB130" s="19"/>
      <c r="AC130" s="83">
        <f>AC124+AG124+AC128+AG128+AE126</f>
        <v>65</v>
      </c>
      <c r="AD130" s="84">
        <f>AE124+AC126+AG126+AE128+AE126</f>
        <v>65</v>
      </c>
      <c r="AE130" s="85">
        <f>AD125+AF125+AD127+AF127+AE126</f>
        <v>65</v>
      </c>
      <c r="AF130" s="86">
        <f>AE125+AD126+AF126+AE127+AE126</f>
        <v>65</v>
      </c>
      <c r="AG130" s="11"/>
      <c r="AH130" s="12">
        <f>SUM(AC128,AD127,AE126,AF125,AG124)</f>
        <v>65</v>
      </c>
      <c r="AI130" s="30"/>
      <c r="AJ130" s="25" t="s">
        <v>31</v>
      </c>
      <c r="AK130" s="25" t="s">
        <v>19</v>
      </c>
      <c r="AL130" s="25" t="s">
        <v>10</v>
      </c>
      <c r="AM130" s="25" t="s">
        <v>18</v>
      </c>
      <c r="AN130" s="25" t="s">
        <v>23</v>
      </c>
      <c r="AO130" s="20"/>
      <c r="AP130" s="48"/>
      <c r="AR130" s="47"/>
      <c r="AS130" s="19"/>
      <c r="AT130" s="83">
        <f>AT124+AX124+AT128+AX128+AV126</f>
        <v>65</v>
      </c>
      <c r="AU130" s="84">
        <f>AV124+AT126+AX126+AV128+AV126</f>
        <v>65</v>
      </c>
      <c r="AV130" s="85">
        <f>AU125+AW125+AU127+AW127+AV126</f>
        <v>65</v>
      </c>
      <c r="AW130" s="86">
        <f>AV125+AU126+AW126+AV127+AV126</f>
        <v>65</v>
      </c>
      <c r="AX130" s="11"/>
      <c r="AY130" s="12">
        <f>SUM(AT128,AU127,AV126,AW125,AX124)</f>
        <v>65</v>
      </c>
      <c r="AZ130" s="30"/>
      <c r="BA130" s="25" t="s">
        <v>31</v>
      </c>
      <c r="BB130" s="25" t="s">
        <v>27</v>
      </c>
      <c r="BC130" s="25" t="s">
        <v>29</v>
      </c>
      <c r="BD130" s="25" t="s">
        <v>18</v>
      </c>
      <c r="BE130" s="25" t="s">
        <v>22</v>
      </c>
      <c r="BF130" s="20"/>
      <c r="BG130" s="48"/>
      <c r="BI130" s="47"/>
      <c r="BJ130" s="19"/>
      <c r="BK130" s="83">
        <f>BK124+BO124+BK128+BO128+BM126</f>
        <v>65</v>
      </c>
      <c r="BL130" s="84">
        <f>BM124+BK126+BO126+BM128+BM126</f>
        <v>65</v>
      </c>
      <c r="BM130" s="85">
        <f>BL125+BN125+BL127+BN127+BM126</f>
        <v>65</v>
      </c>
      <c r="BN130" s="86">
        <f>BM125+BL126+BN126+BM127+BM126</f>
        <v>65</v>
      </c>
      <c r="BO130" s="11"/>
      <c r="BP130" s="12">
        <f>SUM(BK128,BL127,BM126,BN125,BO124)</f>
        <v>65</v>
      </c>
      <c r="BQ130" s="30"/>
      <c r="BR130" s="25" t="s">
        <v>31</v>
      </c>
      <c r="BS130" s="25" t="s">
        <v>27</v>
      </c>
      <c r="BT130" s="25" t="s">
        <v>29</v>
      </c>
      <c r="BU130" s="25" t="s">
        <v>25</v>
      </c>
      <c r="BV130" s="25" t="s">
        <v>26</v>
      </c>
      <c r="BW130" s="20"/>
      <c r="BX130" s="48"/>
      <c r="BZ130" s="47"/>
      <c r="CA130" s="19"/>
      <c r="CB130" s="83">
        <f>CB124+CF124+CB128+CF128+CD126</f>
        <v>65</v>
      </c>
      <c r="CC130" s="84">
        <f>CD124+CB126+CF126+CD128+CD126</f>
        <v>65</v>
      </c>
      <c r="CD130" s="85">
        <f>CC125+CE125+CC127+CE127+CD126</f>
        <v>65</v>
      </c>
      <c r="CE130" s="86">
        <f>CD125+CC126+CE126+CD127+CD126</f>
        <v>65</v>
      </c>
      <c r="CF130" s="11"/>
      <c r="CG130" s="12">
        <f>SUM(CB128,CC127,CD126,CE125,CF124)</f>
        <v>65</v>
      </c>
      <c r="CH130" s="30"/>
      <c r="CI130" s="25" t="s">
        <v>31</v>
      </c>
      <c r="CJ130" s="25" t="s">
        <v>27</v>
      </c>
      <c r="CK130" s="25" t="s">
        <v>21</v>
      </c>
      <c r="CL130" s="25" t="s">
        <v>17</v>
      </c>
      <c r="CM130" s="25" t="s">
        <v>22</v>
      </c>
      <c r="CN130" s="20"/>
      <c r="CO130" s="48"/>
      <c r="CQ130" s="47"/>
      <c r="CR130" s="19"/>
      <c r="CS130" s="83">
        <f>CS124+CW124+CS128+CW128+CU126</f>
        <v>65</v>
      </c>
      <c r="CT130" s="84">
        <f>CU124+CS126+CW126+CU128+CU126</f>
        <v>65</v>
      </c>
      <c r="CU130" s="85">
        <f>CT125+CV125+CT127+CV127+CU126</f>
        <v>65</v>
      </c>
      <c r="CV130" s="86">
        <f>CU125+CT126+CV126+CU127+CU126</f>
        <v>65</v>
      </c>
      <c r="CW130" s="11"/>
      <c r="CX130" s="12">
        <f>SUM(CS128,CT127,CU126,CV125,CW124)</f>
        <v>65</v>
      </c>
      <c r="CY130" s="30"/>
      <c r="CZ130" s="25" t="s">
        <v>31</v>
      </c>
      <c r="DA130" s="25" t="s">
        <v>27</v>
      </c>
      <c r="DB130" s="25" t="s">
        <v>21</v>
      </c>
      <c r="DC130" s="25" t="s">
        <v>25</v>
      </c>
      <c r="DD130" s="25" t="s">
        <v>11</v>
      </c>
      <c r="DE130" s="20"/>
      <c r="DF130" s="48"/>
      <c r="DH130" s="47"/>
      <c r="DI130" s="19"/>
      <c r="DJ130" s="83">
        <f>DJ124+DN124+DJ128+DN128+DL126</f>
        <v>65</v>
      </c>
      <c r="DK130" s="84">
        <f>DL124+DJ126+DN126+DL128+DL126</f>
        <v>65</v>
      </c>
      <c r="DL130" s="85">
        <f>DK125+DM125+DK127+DM127+DL126</f>
        <v>65</v>
      </c>
      <c r="DM130" s="86">
        <f>DL125+DK126+DM126+DL127+DL126</f>
        <v>65</v>
      </c>
      <c r="DN130" s="11"/>
      <c r="DO130" s="12">
        <f>SUM(DJ128,DK127,DL126,DM125,DN124)</f>
        <v>65</v>
      </c>
      <c r="DP130" s="30"/>
      <c r="DQ130" s="25" t="s">
        <v>31</v>
      </c>
      <c r="DR130" s="25" t="s">
        <v>27</v>
      </c>
      <c r="DS130" s="25" t="s">
        <v>10</v>
      </c>
      <c r="DT130" s="25" t="s">
        <v>17</v>
      </c>
      <c r="DU130" s="25" t="s">
        <v>26</v>
      </c>
      <c r="DV130" s="20"/>
      <c r="DW130" s="48"/>
      <c r="DY130" s="47"/>
      <c r="DZ130" s="19"/>
      <c r="EA130" s="83">
        <f>EA124+EE124+EA128+EE128+EC126</f>
        <v>65</v>
      </c>
      <c r="EB130" s="84">
        <f>EC124+EA126+EE126+EC128+EC126</f>
        <v>65</v>
      </c>
      <c r="EC130" s="85">
        <f>EB125+ED125+EB127+ED127+EC126</f>
        <v>65</v>
      </c>
      <c r="ED130" s="86">
        <f>EC125+EB126+ED126+EC127+EC126</f>
        <v>65</v>
      </c>
      <c r="EE130" s="11"/>
      <c r="EF130" s="12">
        <f>SUM(EA128,EB127,EC126,ED125,EE124)</f>
        <v>65</v>
      </c>
      <c r="EG130" s="30"/>
      <c r="EH130" s="25" t="s">
        <v>31</v>
      </c>
      <c r="EI130" s="25" t="s">
        <v>27</v>
      </c>
      <c r="EJ130" s="25" t="s">
        <v>10</v>
      </c>
      <c r="EK130" s="25" t="s">
        <v>18</v>
      </c>
      <c r="EL130" s="25" t="s">
        <v>11</v>
      </c>
      <c r="EM130" s="20"/>
      <c r="EN130" s="48"/>
      <c r="EP130" s="47"/>
      <c r="EQ130" s="19"/>
      <c r="ER130" s="83">
        <f>ER124+EV124+ER128+EV128+ET126</f>
        <v>65</v>
      </c>
      <c r="ES130" s="84">
        <f>ET124+ER126+EV126+ET128+ET126</f>
        <v>65</v>
      </c>
      <c r="ET130" s="85">
        <f>ES125+EU125+ES127+EU127+ET126</f>
        <v>65</v>
      </c>
      <c r="EU130" s="86">
        <f>ET125+ES126+EU126+ET127+ET126</f>
        <v>65</v>
      </c>
      <c r="EV130" s="11"/>
      <c r="EW130" s="12">
        <f>SUM(ER128,ES127,ET126,EU125,EV124)</f>
        <v>65</v>
      </c>
      <c r="EX130" s="30"/>
      <c r="EY130" s="25" t="s">
        <v>31</v>
      </c>
      <c r="EZ130" s="25" t="s">
        <v>12</v>
      </c>
      <c r="FA130" s="25" t="s">
        <v>29</v>
      </c>
      <c r="FB130" s="25" t="s">
        <v>28</v>
      </c>
      <c r="FC130" s="25" t="s">
        <v>22</v>
      </c>
      <c r="FD130" s="20"/>
      <c r="FE130" s="48"/>
      <c r="FG130" s="47"/>
      <c r="FH130" s="19"/>
      <c r="FI130" s="83">
        <f>FI124+FM124+FI128+FM128+FK126</f>
        <v>65</v>
      </c>
      <c r="FJ130" s="84">
        <f>FK124+FI126+FM126+FK128+FK126</f>
        <v>65</v>
      </c>
      <c r="FK130" s="85">
        <f>FJ125+FL125+FJ127+FL127+FK126</f>
        <v>65</v>
      </c>
      <c r="FL130" s="86">
        <f>FK125+FJ126+FL126+FK127+FK126</f>
        <v>65</v>
      </c>
      <c r="FM130" s="11"/>
      <c r="FN130" s="12">
        <f>SUM(FI128,FJ127,FK126,FL125,FM124)</f>
        <v>65</v>
      </c>
      <c r="FO130" s="30"/>
      <c r="FP130" s="25" t="s">
        <v>31</v>
      </c>
      <c r="FQ130" s="25" t="s">
        <v>12</v>
      </c>
      <c r="FR130" s="25" t="s">
        <v>29</v>
      </c>
      <c r="FS130" s="25" t="s">
        <v>25</v>
      </c>
      <c r="FT130" s="25" t="s">
        <v>23</v>
      </c>
      <c r="FU130" s="20"/>
      <c r="FV130" s="48"/>
    </row>
    <row r="131" spans="10:178" ht="13.5" thickBot="1" x14ac:dyDescent="0.25">
      <c r="J131" s="47"/>
      <c r="K131" s="31"/>
      <c r="L131" s="32"/>
      <c r="M131" s="33"/>
      <c r="N131" s="33"/>
      <c r="O131" s="33"/>
      <c r="P131" s="33"/>
      <c r="Q131" s="33"/>
      <c r="R131" s="33"/>
      <c r="S131" s="34" t="s">
        <v>17</v>
      </c>
      <c r="T131" s="34" t="s">
        <v>24</v>
      </c>
      <c r="U131" s="34" t="s">
        <v>10</v>
      </c>
      <c r="V131" s="34" t="s">
        <v>16</v>
      </c>
      <c r="W131" s="34" t="s">
        <v>27</v>
      </c>
      <c r="X131" s="35"/>
      <c r="Y131" s="48"/>
      <c r="AA131" s="47"/>
      <c r="AB131" s="31"/>
      <c r="AC131" s="32"/>
      <c r="AD131" s="33"/>
      <c r="AE131" s="33"/>
      <c r="AF131" s="33"/>
      <c r="AG131" s="33"/>
      <c r="AH131" s="33"/>
      <c r="AI131" s="33"/>
      <c r="AJ131" s="34" t="s">
        <v>17</v>
      </c>
      <c r="AK131" s="34" t="s">
        <v>9</v>
      </c>
      <c r="AL131" s="34" t="s">
        <v>10</v>
      </c>
      <c r="AM131" s="34" t="s">
        <v>16</v>
      </c>
      <c r="AN131" s="34" t="s">
        <v>12</v>
      </c>
      <c r="AO131" s="35"/>
      <c r="AP131" s="48"/>
      <c r="AR131" s="47"/>
      <c r="AS131" s="31"/>
      <c r="AT131" s="32"/>
      <c r="AU131" s="33"/>
      <c r="AV131" s="33"/>
      <c r="AW131" s="33"/>
      <c r="AX131" s="33"/>
      <c r="AY131" s="33"/>
      <c r="AZ131" s="33"/>
      <c r="BA131" s="34" t="s">
        <v>28</v>
      </c>
      <c r="BB131" s="34" t="s">
        <v>14</v>
      </c>
      <c r="BC131" s="34" t="s">
        <v>29</v>
      </c>
      <c r="BD131" s="34" t="s">
        <v>16</v>
      </c>
      <c r="BE131" s="34" t="s">
        <v>12</v>
      </c>
      <c r="BF131" s="35"/>
      <c r="BG131" s="48"/>
      <c r="BI131" s="47"/>
      <c r="BJ131" s="31"/>
      <c r="BK131" s="32"/>
      <c r="BL131" s="33"/>
      <c r="BM131" s="33"/>
      <c r="BN131" s="33"/>
      <c r="BO131" s="33"/>
      <c r="BP131" s="33"/>
      <c r="BQ131" s="33"/>
      <c r="BR131" s="34" t="s">
        <v>28</v>
      </c>
      <c r="BS131" s="34" t="s">
        <v>24</v>
      </c>
      <c r="BT131" s="34" t="s">
        <v>29</v>
      </c>
      <c r="BU131" s="34" t="s">
        <v>16</v>
      </c>
      <c r="BV131" s="34" t="s">
        <v>33</v>
      </c>
      <c r="BW131" s="35"/>
      <c r="BX131" s="48"/>
      <c r="BZ131" s="47"/>
      <c r="CA131" s="31"/>
      <c r="CB131" s="32"/>
      <c r="CC131" s="33"/>
      <c r="CD131" s="33"/>
      <c r="CE131" s="33"/>
      <c r="CF131" s="33"/>
      <c r="CG131" s="33"/>
      <c r="CH131" s="33"/>
      <c r="CI131" s="34" t="s">
        <v>28</v>
      </c>
      <c r="CJ131" s="34" t="s">
        <v>14</v>
      </c>
      <c r="CK131" s="34" t="s">
        <v>21</v>
      </c>
      <c r="CL131" s="34" t="s">
        <v>16</v>
      </c>
      <c r="CM131" s="34" t="s">
        <v>19</v>
      </c>
      <c r="CN131" s="35"/>
      <c r="CO131" s="48"/>
      <c r="CQ131" s="47"/>
      <c r="CR131" s="31"/>
      <c r="CS131" s="32"/>
      <c r="CT131" s="33"/>
      <c r="CU131" s="33"/>
      <c r="CV131" s="33"/>
      <c r="CW131" s="33"/>
      <c r="CX131" s="33"/>
      <c r="CY131" s="33"/>
      <c r="CZ131" s="34" t="s">
        <v>28</v>
      </c>
      <c r="DA131" s="34" t="s">
        <v>32</v>
      </c>
      <c r="DB131" s="34" t="s">
        <v>21</v>
      </c>
      <c r="DC131" s="34" t="s">
        <v>16</v>
      </c>
      <c r="DD131" s="34" t="s">
        <v>33</v>
      </c>
      <c r="DE131" s="35"/>
      <c r="DF131" s="48"/>
      <c r="DH131" s="47"/>
      <c r="DI131" s="31"/>
      <c r="DJ131" s="32"/>
      <c r="DK131" s="33"/>
      <c r="DL131" s="33"/>
      <c r="DM131" s="33"/>
      <c r="DN131" s="33"/>
      <c r="DO131" s="33"/>
      <c r="DP131" s="33"/>
      <c r="DQ131" s="34" t="s">
        <v>28</v>
      </c>
      <c r="DR131" s="34" t="s">
        <v>24</v>
      </c>
      <c r="DS131" s="34" t="s">
        <v>10</v>
      </c>
      <c r="DT131" s="34" t="s">
        <v>16</v>
      </c>
      <c r="DU131" s="34" t="s">
        <v>19</v>
      </c>
      <c r="DV131" s="35"/>
      <c r="DW131" s="48"/>
      <c r="DY131" s="47"/>
      <c r="DZ131" s="31"/>
      <c r="EA131" s="32"/>
      <c r="EB131" s="33"/>
      <c r="EC131" s="33"/>
      <c r="ED131" s="33"/>
      <c r="EE131" s="33"/>
      <c r="EF131" s="33"/>
      <c r="EG131" s="33"/>
      <c r="EH131" s="34" t="s">
        <v>28</v>
      </c>
      <c r="EI131" s="34" t="s">
        <v>32</v>
      </c>
      <c r="EJ131" s="34" t="s">
        <v>10</v>
      </c>
      <c r="EK131" s="34" t="s">
        <v>16</v>
      </c>
      <c r="EL131" s="34" t="s">
        <v>12</v>
      </c>
      <c r="EM131" s="35"/>
      <c r="EN131" s="48"/>
      <c r="EP131" s="47"/>
      <c r="EQ131" s="31"/>
      <c r="ER131" s="32"/>
      <c r="ES131" s="33"/>
      <c r="ET131" s="33"/>
      <c r="EU131" s="33"/>
      <c r="EV131" s="33"/>
      <c r="EW131" s="33"/>
      <c r="EX131" s="33"/>
      <c r="EY131" s="34" t="s">
        <v>18</v>
      </c>
      <c r="EZ131" s="34" t="s">
        <v>14</v>
      </c>
      <c r="FA131" s="34" t="s">
        <v>29</v>
      </c>
      <c r="FB131" s="34" t="s">
        <v>16</v>
      </c>
      <c r="FC131" s="34" t="s">
        <v>27</v>
      </c>
      <c r="FD131" s="35"/>
      <c r="FE131" s="48"/>
      <c r="FG131" s="47"/>
      <c r="FH131" s="31"/>
      <c r="FI131" s="32"/>
      <c r="FJ131" s="33"/>
      <c r="FK131" s="33"/>
      <c r="FL131" s="33"/>
      <c r="FM131" s="33"/>
      <c r="FN131" s="33"/>
      <c r="FO131" s="33"/>
      <c r="FP131" s="34" t="s">
        <v>18</v>
      </c>
      <c r="FQ131" s="34" t="s">
        <v>9</v>
      </c>
      <c r="FR131" s="34" t="s">
        <v>29</v>
      </c>
      <c r="FS131" s="34" t="s">
        <v>16</v>
      </c>
      <c r="FT131" s="34" t="s">
        <v>33</v>
      </c>
      <c r="FU131" s="35"/>
      <c r="FV131" s="48"/>
    </row>
    <row r="132" spans="10:178" ht="13.5" thickBot="1" x14ac:dyDescent="0.25">
      <c r="J132" s="59"/>
      <c r="K132" s="60" t="s">
        <v>0</v>
      </c>
      <c r="L132" s="60"/>
      <c r="M132" s="60"/>
      <c r="N132" s="60"/>
      <c r="O132" s="61"/>
      <c r="P132" s="62"/>
      <c r="Q132" s="62"/>
      <c r="R132" s="62"/>
      <c r="S132" s="62"/>
      <c r="T132" s="62"/>
      <c r="U132" s="62"/>
      <c r="V132" s="62"/>
      <c r="W132" s="62"/>
      <c r="X132" s="62"/>
      <c r="Y132" s="63"/>
      <c r="AA132" s="59"/>
      <c r="AB132" s="60" t="s">
        <v>0</v>
      </c>
      <c r="AC132" s="60"/>
      <c r="AD132" s="60"/>
      <c r="AE132" s="60"/>
      <c r="AF132" s="61"/>
      <c r="AG132" s="62"/>
      <c r="AH132" s="62"/>
      <c r="AI132" s="62"/>
      <c r="AJ132" s="62"/>
      <c r="AK132" s="62"/>
      <c r="AL132" s="62"/>
      <c r="AM132" s="62"/>
      <c r="AN132" s="62"/>
      <c r="AO132" s="62"/>
      <c r="AP132" s="63"/>
      <c r="AR132" s="59"/>
      <c r="AS132" s="60" t="s">
        <v>0</v>
      </c>
      <c r="AT132" s="60"/>
      <c r="AU132" s="60"/>
      <c r="AV132" s="60"/>
      <c r="AW132" s="61"/>
      <c r="AX132" s="62"/>
      <c r="AY132" s="62"/>
      <c r="AZ132" s="62"/>
      <c r="BA132" s="62"/>
      <c r="BB132" s="62"/>
      <c r="BC132" s="62"/>
      <c r="BD132" s="62"/>
      <c r="BE132" s="62"/>
      <c r="BF132" s="62"/>
      <c r="BG132" s="63"/>
      <c r="BI132" s="59"/>
      <c r="BJ132" s="60" t="s">
        <v>0</v>
      </c>
      <c r="BK132" s="60"/>
      <c r="BL132" s="60"/>
      <c r="BM132" s="60"/>
      <c r="BN132" s="61"/>
      <c r="BO132" s="62"/>
      <c r="BP132" s="62"/>
      <c r="BQ132" s="62"/>
      <c r="BR132" s="62"/>
      <c r="BS132" s="62"/>
      <c r="BT132" s="62"/>
      <c r="BU132" s="62"/>
      <c r="BV132" s="62"/>
      <c r="BW132" s="62"/>
      <c r="BX132" s="63"/>
      <c r="BZ132" s="59"/>
      <c r="CA132" s="60" t="s">
        <v>0</v>
      </c>
      <c r="CB132" s="60"/>
      <c r="CC132" s="60"/>
      <c r="CD132" s="60"/>
      <c r="CE132" s="61"/>
      <c r="CF132" s="62"/>
      <c r="CG132" s="62"/>
      <c r="CH132" s="62"/>
      <c r="CI132" s="62"/>
      <c r="CJ132" s="62"/>
      <c r="CK132" s="62"/>
      <c r="CL132" s="62"/>
      <c r="CM132" s="62"/>
      <c r="CN132" s="62"/>
      <c r="CO132" s="63"/>
      <c r="CQ132" s="59"/>
      <c r="CR132" s="60" t="s">
        <v>0</v>
      </c>
      <c r="CS132" s="60"/>
      <c r="CT132" s="60"/>
      <c r="CU132" s="60"/>
      <c r="CV132" s="61"/>
      <c r="CW132" s="62"/>
      <c r="CX132" s="62"/>
      <c r="CY132" s="62"/>
      <c r="CZ132" s="62"/>
      <c r="DA132" s="62"/>
      <c r="DB132" s="62"/>
      <c r="DC132" s="62"/>
      <c r="DD132" s="62"/>
      <c r="DE132" s="62"/>
      <c r="DF132" s="63"/>
      <c r="DH132" s="59"/>
      <c r="DI132" s="60" t="s">
        <v>0</v>
      </c>
      <c r="DJ132" s="60"/>
      <c r="DK132" s="60"/>
      <c r="DL132" s="60"/>
      <c r="DM132" s="61"/>
      <c r="DN132" s="62"/>
      <c r="DO132" s="62"/>
      <c r="DP132" s="62"/>
      <c r="DQ132" s="62"/>
      <c r="DR132" s="62"/>
      <c r="DS132" s="62"/>
      <c r="DT132" s="62"/>
      <c r="DU132" s="62"/>
      <c r="DV132" s="62"/>
      <c r="DW132" s="63"/>
      <c r="DY132" s="59"/>
      <c r="DZ132" s="60" t="s">
        <v>0</v>
      </c>
      <c r="EA132" s="60"/>
      <c r="EB132" s="60"/>
      <c r="EC132" s="60"/>
      <c r="ED132" s="61"/>
      <c r="EE132" s="62"/>
      <c r="EF132" s="62"/>
      <c r="EG132" s="62"/>
      <c r="EH132" s="62"/>
      <c r="EI132" s="62"/>
      <c r="EJ132" s="62"/>
      <c r="EK132" s="62"/>
      <c r="EL132" s="62"/>
      <c r="EM132" s="62"/>
      <c r="EN132" s="63"/>
      <c r="EP132" s="59"/>
      <c r="EQ132" s="60" t="s">
        <v>0</v>
      </c>
      <c r="ER132" s="60"/>
      <c r="ES132" s="60"/>
      <c r="ET132" s="60"/>
      <c r="EU132" s="61"/>
      <c r="EV132" s="62"/>
      <c r="EW132" s="62"/>
      <c r="EX132" s="62"/>
      <c r="EY132" s="62"/>
      <c r="EZ132" s="62"/>
      <c r="FA132" s="62"/>
      <c r="FB132" s="62"/>
      <c r="FC132" s="62"/>
      <c r="FD132" s="62"/>
      <c r="FE132" s="63"/>
      <c r="FG132" s="59"/>
      <c r="FH132" s="60" t="s">
        <v>0</v>
      </c>
      <c r="FI132" s="60"/>
      <c r="FJ132" s="60"/>
      <c r="FK132" s="60"/>
      <c r="FL132" s="61"/>
      <c r="FM132" s="62"/>
      <c r="FN132" s="62"/>
      <c r="FO132" s="62"/>
      <c r="FP132" s="62"/>
      <c r="FQ132" s="62"/>
      <c r="FR132" s="62"/>
      <c r="FS132" s="62"/>
      <c r="FT132" s="62"/>
      <c r="FU132" s="62"/>
      <c r="FV132" s="63"/>
    </row>
    <row r="133" spans="10:178" ht="13.5" thickBot="1" x14ac:dyDescent="0.25"/>
    <row r="134" spans="10:178" ht="13.5" thickBot="1" x14ac:dyDescent="0.25">
      <c r="J134" s="43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5"/>
      <c r="AA134" s="43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5"/>
      <c r="AR134" s="43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5"/>
      <c r="BI134" s="43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5"/>
      <c r="BZ134" s="43"/>
      <c r="CA134" s="44"/>
      <c r="CB134" s="44"/>
      <c r="CC134" s="44"/>
      <c r="CD134" s="44"/>
      <c r="CE134" s="44"/>
      <c r="CF134" s="44"/>
      <c r="CG134" s="44"/>
      <c r="CH134" s="44"/>
      <c r="CI134" s="44"/>
      <c r="CJ134" s="44"/>
      <c r="CK134" s="44"/>
      <c r="CL134" s="44"/>
      <c r="CM134" s="44"/>
      <c r="CN134" s="44"/>
      <c r="CO134" s="45"/>
      <c r="CQ134" s="43"/>
      <c r="CR134" s="44"/>
      <c r="CS134" s="44"/>
      <c r="CT134" s="44"/>
      <c r="CU134" s="44"/>
      <c r="CV134" s="44"/>
      <c r="CW134" s="44"/>
      <c r="CX134" s="44"/>
      <c r="CY134" s="44"/>
      <c r="CZ134" s="44"/>
      <c r="DA134" s="44"/>
      <c r="DB134" s="44"/>
      <c r="DC134" s="44"/>
      <c r="DD134" s="44"/>
      <c r="DE134" s="44"/>
      <c r="DF134" s="45"/>
      <c r="DH134" s="43"/>
      <c r="DI134" s="44"/>
      <c r="DJ134" s="44"/>
      <c r="DK134" s="44"/>
      <c r="DL134" s="44"/>
      <c r="DM134" s="44"/>
      <c r="DN134" s="44"/>
      <c r="DO134" s="44"/>
      <c r="DP134" s="44"/>
      <c r="DQ134" s="44"/>
      <c r="DR134" s="44"/>
      <c r="DS134" s="44"/>
      <c r="DT134" s="44"/>
      <c r="DU134" s="44"/>
      <c r="DV134" s="44"/>
      <c r="DW134" s="45"/>
      <c r="DY134" s="43"/>
      <c r="DZ134" s="44"/>
      <c r="EA134" s="44"/>
      <c r="EB134" s="44"/>
      <c r="EC134" s="44"/>
      <c r="ED134" s="44"/>
      <c r="EE134" s="44"/>
      <c r="EF134" s="44"/>
      <c r="EG134" s="44"/>
      <c r="EH134" s="44"/>
      <c r="EI134" s="44"/>
      <c r="EJ134" s="44"/>
      <c r="EK134" s="44"/>
      <c r="EL134" s="44"/>
      <c r="EM134" s="44"/>
      <c r="EN134" s="45"/>
      <c r="EP134" s="43"/>
      <c r="EQ134" s="44"/>
      <c r="ER134" s="44"/>
      <c r="ES134" s="44"/>
      <c r="ET134" s="44"/>
      <c r="EU134" s="44"/>
      <c r="EV134" s="44"/>
      <c r="EW134" s="44"/>
      <c r="EX134" s="44"/>
      <c r="EY134" s="44"/>
      <c r="EZ134" s="44"/>
      <c r="FA134" s="44"/>
      <c r="FB134" s="44"/>
      <c r="FC134" s="44"/>
      <c r="FD134" s="44"/>
      <c r="FE134" s="45"/>
      <c r="FG134" s="43"/>
      <c r="FH134" s="44"/>
      <c r="FI134" s="44"/>
      <c r="FJ134" s="44"/>
      <c r="FK134" s="44"/>
      <c r="FL134" s="44"/>
      <c r="FM134" s="44"/>
      <c r="FN134" s="44"/>
      <c r="FO134" s="44"/>
      <c r="FP134" s="44"/>
      <c r="FQ134" s="44"/>
      <c r="FR134" s="44"/>
      <c r="FS134" s="44"/>
      <c r="FT134" s="44"/>
      <c r="FU134" s="44"/>
      <c r="FV134" s="45"/>
    </row>
    <row r="135" spans="10:178" ht="13.5" thickBot="1" x14ac:dyDescent="0.25">
      <c r="J135" s="47"/>
      <c r="K135" s="13"/>
      <c r="L135" s="14"/>
      <c r="M135" s="15"/>
      <c r="N135" s="16" t="s">
        <v>302</v>
      </c>
      <c r="O135" s="15"/>
      <c r="P135" s="15"/>
      <c r="Q135" s="15"/>
      <c r="R135" s="15"/>
      <c r="S135" s="17"/>
      <c r="T135" s="17"/>
      <c r="U135" s="16" t="s">
        <v>286</v>
      </c>
      <c r="V135" s="17"/>
      <c r="W135" s="17"/>
      <c r="X135" s="18"/>
      <c r="Y135" s="48"/>
      <c r="AA135" s="47"/>
      <c r="AB135" s="13"/>
      <c r="AC135" s="14"/>
      <c r="AD135" s="15"/>
      <c r="AE135" s="16" t="s">
        <v>302</v>
      </c>
      <c r="AF135" s="15"/>
      <c r="AG135" s="15"/>
      <c r="AH135" s="15"/>
      <c r="AI135" s="15"/>
      <c r="AJ135" s="17"/>
      <c r="AK135" s="17"/>
      <c r="AL135" s="16" t="s">
        <v>287</v>
      </c>
      <c r="AM135" s="17"/>
      <c r="AN135" s="17"/>
      <c r="AO135" s="18"/>
      <c r="AP135" s="48"/>
      <c r="AR135" s="47"/>
      <c r="AS135" s="13"/>
      <c r="AT135" s="14"/>
      <c r="AU135" s="15"/>
      <c r="AV135" s="16" t="s">
        <v>302</v>
      </c>
      <c r="AW135" s="15"/>
      <c r="AX135" s="15"/>
      <c r="AY135" s="15"/>
      <c r="AZ135" s="15"/>
      <c r="BA135" s="17"/>
      <c r="BB135" s="17"/>
      <c r="BC135" s="16" t="s">
        <v>290</v>
      </c>
      <c r="BD135" s="17"/>
      <c r="BE135" s="17"/>
      <c r="BF135" s="18"/>
      <c r="BG135" s="48"/>
      <c r="BI135" s="47"/>
      <c r="BJ135" s="13"/>
      <c r="BK135" s="14"/>
      <c r="BL135" s="15"/>
      <c r="BM135" s="16" t="s">
        <v>302</v>
      </c>
      <c r="BN135" s="15"/>
      <c r="BO135" s="15"/>
      <c r="BP135" s="15"/>
      <c r="BQ135" s="15"/>
      <c r="BR135" s="17"/>
      <c r="BS135" s="17"/>
      <c r="BT135" s="16" t="s">
        <v>291</v>
      </c>
      <c r="BU135" s="17"/>
      <c r="BV135" s="17"/>
      <c r="BW135" s="18"/>
      <c r="BX135" s="48"/>
      <c r="BZ135" s="47"/>
      <c r="CA135" s="13"/>
      <c r="CB135" s="14"/>
      <c r="CC135" s="15"/>
      <c r="CD135" s="16" t="s">
        <v>302</v>
      </c>
      <c r="CE135" s="15"/>
      <c r="CF135" s="15"/>
      <c r="CG135" s="15"/>
      <c r="CH135" s="15"/>
      <c r="CI135" s="17"/>
      <c r="CJ135" s="17"/>
      <c r="CK135" s="16" t="s">
        <v>294</v>
      </c>
      <c r="CL135" s="17"/>
      <c r="CM135" s="17"/>
      <c r="CN135" s="18"/>
      <c r="CO135" s="48"/>
      <c r="CQ135" s="47"/>
      <c r="CR135" s="13"/>
      <c r="CS135" s="14"/>
      <c r="CT135" s="15"/>
      <c r="CU135" s="16" t="s">
        <v>302</v>
      </c>
      <c r="CV135" s="15"/>
      <c r="CW135" s="15"/>
      <c r="CX135" s="15"/>
      <c r="CY135" s="15"/>
      <c r="CZ135" s="17"/>
      <c r="DA135" s="17"/>
      <c r="DB135" s="16" t="s">
        <v>295</v>
      </c>
      <c r="DC135" s="17"/>
      <c r="DD135" s="17"/>
      <c r="DE135" s="18"/>
      <c r="DF135" s="48"/>
      <c r="DH135" s="47"/>
      <c r="DI135" s="13"/>
      <c r="DJ135" s="14"/>
      <c r="DK135" s="15"/>
      <c r="DL135" s="16" t="s">
        <v>302</v>
      </c>
      <c r="DM135" s="15"/>
      <c r="DN135" s="15"/>
      <c r="DO135" s="15"/>
      <c r="DP135" s="15"/>
      <c r="DQ135" s="17"/>
      <c r="DR135" s="17"/>
      <c r="DS135" s="16" t="s">
        <v>298</v>
      </c>
      <c r="DT135" s="17"/>
      <c r="DU135" s="17"/>
      <c r="DV135" s="18"/>
      <c r="DW135" s="48"/>
      <c r="DY135" s="47"/>
      <c r="DZ135" s="13"/>
      <c r="EA135" s="14"/>
      <c r="EB135" s="15"/>
      <c r="EC135" s="16" t="s">
        <v>302</v>
      </c>
      <c r="ED135" s="15"/>
      <c r="EE135" s="15"/>
      <c r="EF135" s="15"/>
      <c r="EG135" s="15"/>
      <c r="EH135" s="17"/>
      <c r="EI135" s="17"/>
      <c r="EJ135" s="16" t="s">
        <v>299</v>
      </c>
      <c r="EK135" s="17"/>
      <c r="EL135" s="17"/>
      <c r="EM135" s="18"/>
      <c r="EN135" s="48"/>
      <c r="EP135" s="47"/>
      <c r="EQ135" s="13"/>
      <c r="ER135" s="14"/>
      <c r="ES135" s="15"/>
      <c r="ET135" s="16" t="s">
        <v>302</v>
      </c>
      <c r="EU135" s="15"/>
      <c r="EV135" s="15"/>
      <c r="EW135" s="15"/>
      <c r="EX135" s="15"/>
      <c r="EY135" s="17"/>
      <c r="EZ135" s="17"/>
      <c r="FA135" s="16" t="s">
        <v>306</v>
      </c>
      <c r="FB135" s="17"/>
      <c r="FC135" s="17"/>
      <c r="FD135" s="18"/>
      <c r="FE135" s="48"/>
      <c r="FG135" s="47"/>
      <c r="FH135" s="13"/>
      <c r="FI135" s="14"/>
      <c r="FJ135" s="15"/>
      <c r="FK135" s="16" t="s">
        <v>302</v>
      </c>
      <c r="FL135" s="15"/>
      <c r="FM135" s="15"/>
      <c r="FN135" s="15"/>
      <c r="FO135" s="15"/>
      <c r="FP135" s="17"/>
      <c r="FQ135" s="17"/>
      <c r="FR135" s="16" t="s">
        <v>307</v>
      </c>
      <c r="FS135" s="17"/>
      <c r="FT135" s="17"/>
      <c r="FU135" s="18"/>
      <c r="FV135" s="48"/>
    </row>
    <row r="136" spans="10:178" x14ac:dyDescent="0.2">
      <c r="J136" s="47"/>
      <c r="K136" s="19"/>
      <c r="L136" s="1">
        <f>G18</f>
        <v>5</v>
      </c>
      <c r="M136" s="2">
        <f>G35</f>
        <v>22</v>
      </c>
      <c r="N136" s="2">
        <f>G32</f>
        <v>19</v>
      </c>
      <c r="O136" s="2">
        <f>G26</f>
        <v>13</v>
      </c>
      <c r="P136" s="3">
        <f>G19</f>
        <v>6</v>
      </c>
      <c r="Q136" s="52">
        <f>SUM(L136:P136)</f>
        <v>65</v>
      </c>
      <c r="R136" s="20"/>
      <c r="S136" s="21" t="s">
        <v>31</v>
      </c>
      <c r="T136" s="22" t="s">
        <v>23</v>
      </c>
      <c r="U136" s="22" t="s">
        <v>25</v>
      </c>
      <c r="V136" s="22" t="s">
        <v>21</v>
      </c>
      <c r="W136" s="23" t="s">
        <v>19</v>
      </c>
      <c r="X136" s="20"/>
      <c r="Y136" s="48"/>
      <c r="AA136" s="47"/>
      <c r="AB136" s="19"/>
      <c r="AC136" s="1">
        <f>G18</f>
        <v>5</v>
      </c>
      <c r="AD136" s="2">
        <f>G35</f>
        <v>22</v>
      </c>
      <c r="AE136" s="2">
        <f>G29</f>
        <v>16</v>
      </c>
      <c r="AF136" s="2">
        <f>G26</f>
        <v>13</v>
      </c>
      <c r="AG136" s="3">
        <f>G22</f>
        <v>9</v>
      </c>
      <c r="AH136" s="52">
        <f>SUM(AC136:AG136)</f>
        <v>65</v>
      </c>
      <c r="AI136" s="20"/>
      <c r="AJ136" s="21" t="s">
        <v>31</v>
      </c>
      <c r="AK136" s="22" t="s">
        <v>23</v>
      </c>
      <c r="AL136" s="22" t="s">
        <v>17</v>
      </c>
      <c r="AM136" s="22" t="s">
        <v>21</v>
      </c>
      <c r="AN136" s="23" t="s">
        <v>33</v>
      </c>
      <c r="AO136" s="20"/>
      <c r="AP136" s="48"/>
      <c r="AR136" s="47"/>
      <c r="AS136" s="19"/>
      <c r="AT136" s="1">
        <f>G18</f>
        <v>5</v>
      </c>
      <c r="AU136" s="2">
        <f>G37</f>
        <v>24</v>
      </c>
      <c r="AV136" s="2">
        <f>G30</f>
        <v>17</v>
      </c>
      <c r="AW136" s="2">
        <f>G26</f>
        <v>13</v>
      </c>
      <c r="AX136" s="3">
        <f>G19</f>
        <v>6</v>
      </c>
      <c r="AY136" s="52">
        <f>SUM(AT136:AX136)</f>
        <v>65</v>
      </c>
      <c r="AZ136" s="20"/>
      <c r="BA136" s="21" t="s">
        <v>31</v>
      </c>
      <c r="BB136" s="22" t="s">
        <v>22</v>
      </c>
      <c r="BC136" s="22" t="s">
        <v>28</v>
      </c>
      <c r="BD136" s="22" t="s">
        <v>21</v>
      </c>
      <c r="BE136" s="23" t="s">
        <v>19</v>
      </c>
      <c r="BF136" s="20"/>
      <c r="BG136" s="48"/>
      <c r="BI136" s="47"/>
      <c r="BJ136" s="19"/>
      <c r="BK136" s="1">
        <f>G18</f>
        <v>5</v>
      </c>
      <c r="BL136" s="2">
        <f>G37</f>
        <v>24</v>
      </c>
      <c r="BM136" s="2">
        <f>G29</f>
        <v>16</v>
      </c>
      <c r="BN136" s="2">
        <f>G26</f>
        <v>13</v>
      </c>
      <c r="BO136" s="3">
        <f>G20</f>
        <v>7</v>
      </c>
      <c r="BP136" s="52">
        <f>SUM(BK136:BO136)</f>
        <v>65</v>
      </c>
      <c r="BQ136" s="20"/>
      <c r="BR136" s="21" t="s">
        <v>31</v>
      </c>
      <c r="BS136" s="22" t="s">
        <v>22</v>
      </c>
      <c r="BT136" s="22" t="s">
        <v>17</v>
      </c>
      <c r="BU136" s="22" t="s">
        <v>21</v>
      </c>
      <c r="BV136" s="23" t="s">
        <v>27</v>
      </c>
      <c r="BW136" s="20"/>
      <c r="BX136" s="48"/>
      <c r="BZ136" s="47"/>
      <c r="CA136" s="19"/>
      <c r="CB136" s="1">
        <f>G18</f>
        <v>5</v>
      </c>
      <c r="CC136" s="2">
        <f>G34</f>
        <v>21</v>
      </c>
      <c r="CD136" s="2">
        <f>G31</f>
        <v>18</v>
      </c>
      <c r="CE136" s="2">
        <f>G27</f>
        <v>14</v>
      </c>
      <c r="CF136" s="3">
        <f>G20</f>
        <v>7</v>
      </c>
      <c r="CG136" s="52">
        <f>SUM(CB136:CF136)</f>
        <v>65</v>
      </c>
      <c r="CH136" s="20"/>
      <c r="CI136" s="21" t="s">
        <v>31</v>
      </c>
      <c r="CJ136" s="22" t="s">
        <v>11</v>
      </c>
      <c r="CK136" s="22" t="s">
        <v>18</v>
      </c>
      <c r="CL136" s="22" t="s">
        <v>10</v>
      </c>
      <c r="CM136" s="23" t="s">
        <v>27</v>
      </c>
      <c r="CN136" s="20"/>
      <c r="CO136" s="48"/>
      <c r="CQ136" s="47"/>
      <c r="CR136" s="19"/>
      <c r="CS136" s="1">
        <f>G18</f>
        <v>5</v>
      </c>
      <c r="CT136" s="2">
        <f>G34</f>
        <v>21</v>
      </c>
      <c r="CU136" s="2">
        <f>G30</f>
        <v>17</v>
      </c>
      <c r="CV136" s="2">
        <f>G27</f>
        <v>14</v>
      </c>
      <c r="CW136" s="3">
        <f>G21</f>
        <v>8</v>
      </c>
      <c r="CX136" s="52">
        <f>SUM(CS136:CW136)</f>
        <v>65</v>
      </c>
      <c r="CY136" s="20"/>
      <c r="CZ136" s="21" t="s">
        <v>31</v>
      </c>
      <c r="DA136" s="22" t="s">
        <v>11</v>
      </c>
      <c r="DB136" s="22" t="s">
        <v>28</v>
      </c>
      <c r="DC136" s="22" t="s">
        <v>10</v>
      </c>
      <c r="DD136" s="23" t="s">
        <v>12</v>
      </c>
      <c r="DE136" s="20"/>
      <c r="DF136" s="48"/>
      <c r="DH136" s="47"/>
      <c r="DI136" s="19"/>
      <c r="DJ136" s="1">
        <f>G18</f>
        <v>5</v>
      </c>
      <c r="DK136" s="2">
        <f>G35</f>
        <v>22</v>
      </c>
      <c r="DL136" s="2">
        <f>G31</f>
        <v>18</v>
      </c>
      <c r="DM136" s="2">
        <f>G27</f>
        <v>14</v>
      </c>
      <c r="DN136" s="3">
        <f>G19</f>
        <v>6</v>
      </c>
      <c r="DO136" s="52">
        <f>SUM(DJ136:DN136)</f>
        <v>65</v>
      </c>
      <c r="DP136" s="20"/>
      <c r="DQ136" s="21" t="s">
        <v>31</v>
      </c>
      <c r="DR136" s="22" t="s">
        <v>23</v>
      </c>
      <c r="DS136" s="22" t="s">
        <v>18</v>
      </c>
      <c r="DT136" s="22" t="s">
        <v>10</v>
      </c>
      <c r="DU136" s="23" t="s">
        <v>19</v>
      </c>
      <c r="DV136" s="20"/>
      <c r="DW136" s="48"/>
      <c r="DY136" s="47"/>
      <c r="DZ136" s="19"/>
      <c r="EA136" s="1">
        <f>G18</f>
        <v>5</v>
      </c>
      <c r="EB136" s="2">
        <f>G35</f>
        <v>22</v>
      </c>
      <c r="EC136" s="2">
        <f>G29</f>
        <v>16</v>
      </c>
      <c r="ED136" s="2">
        <f>G27</f>
        <v>14</v>
      </c>
      <c r="EE136" s="3">
        <f>G21</f>
        <v>8</v>
      </c>
      <c r="EF136" s="52">
        <f>SUM(EA136:EE136)</f>
        <v>65</v>
      </c>
      <c r="EG136" s="20"/>
      <c r="EH136" s="21" t="s">
        <v>31</v>
      </c>
      <c r="EI136" s="22" t="s">
        <v>23</v>
      </c>
      <c r="EJ136" s="22" t="s">
        <v>17</v>
      </c>
      <c r="EK136" s="22" t="s">
        <v>10</v>
      </c>
      <c r="EL136" s="23" t="s">
        <v>12</v>
      </c>
      <c r="EM136" s="20"/>
      <c r="EN136" s="48"/>
      <c r="EP136" s="47"/>
      <c r="EQ136" s="19"/>
      <c r="ER136" s="1">
        <f>G18</f>
        <v>5</v>
      </c>
      <c r="ES136" s="2">
        <f>G36</f>
        <v>23</v>
      </c>
      <c r="ET136" s="2">
        <f>G30</f>
        <v>17</v>
      </c>
      <c r="EU136" s="2">
        <f>G27</f>
        <v>14</v>
      </c>
      <c r="EV136" s="3">
        <f>G19</f>
        <v>6</v>
      </c>
      <c r="EW136" s="52">
        <f>SUM(ER136:EV136)</f>
        <v>65</v>
      </c>
      <c r="EX136" s="20"/>
      <c r="EY136" s="21" t="s">
        <v>31</v>
      </c>
      <c r="EZ136" s="22" t="s">
        <v>26</v>
      </c>
      <c r="FA136" s="22" t="s">
        <v>28</v>
      </c>
      <c r="FB136" s="22" t="s">
        <v>10</v>
      </c>
      <c r="FC136" s="23" t="s">
        <v>19</v>
      </c>
      <c r="FD136" s="20"/>
      <c r="FE136" s="48"/>
      <c r="FG136" s="47"/>
      <c r="FH136" s="19"/>
      <c r="FI136" s="1">
        <f>G18</f>
        <v>5</v>
      </c>
      <c r="FJ136" s="2">
        <f>G36</f>
        <v>23</v>
      </c>
      <c r="FK136" s="2">
        <f>G29</f>
        <v>16</v>
      </c>
      <c r="FL136" s="2">
        <f>G27</f>
        <v>14</v>
      </c>
      <c r="FM136" s="3">
        <f>G20</f>
        <v>7</v>
      </c>
      <c r="FN136" s="52">
        <f>SUM(FI136:FM136)</f>
        <v>65</v>
      </c>
      <c r="FO136" s="20"/>
      <c r="FP136" s="21" t="s">
        <v>31</v>
      </c>
      <c r="FQ136" s="22" t="s">
        <v>26</v>
      </c>
      <c r="FR136" s="22" t="s">
        <v>17</v>
      </c>
      <c r="FS136" s="22" t="s">
        <v>10</v>
      </c>
      <c r="FT136" s="23" t="s">
        <v>27</v>
      </c>
      <c r="FU136" s="20"/>
      <c r="FV136" s="48"/>
    </row>
    <row r="137" spans="10:178" x14ac:dyDescent="0.2">
      <c r="J137" s="47"/>
      <c r="K137" s="19"/>
      <c r="L137" s="4">
        <f>G27</f>
        <v>14</v>
      </c>
      <c r="M137" s="5">
        <f>G21</f>
        <v>8</v>
      </c>
      <c r="N137" s="5">
        <f>G14</f>
        <v>1</v>
      </c>
      <c r="O137" s="5">
        <f>G38</f>
        <v>25</v>
      </c>
      <c r="P137" s="6">
        <f>G30</f>
        <v>17</v>
      </c>
      <c r="Q137" s="53">
        <f t="shared" ref="Q137:Q140" si="547">SUM(L137:P137)</f>
        <v>65</v>
      </c>
      <c r="R137" s="20"/>
      <c r="S137" s="24" t="s">
        <v>10</v>
      </c>
      <c r="T137" s="25" t="s">
        <v>12</v>
      </c>
      <c r="U137" s="25" t="s">
        <v>32</v>
      </c>
      <c r="V137" s="25" t="s">
        <v>16</v>
      </c>
      <c r="W137" s="26" t="s">
        <v>28</v>
      </c>
      <c r="X137" s="20"/>
      <c r="Y137" s="48"/>
      <c r="AA137" s="47"/>
      <c r="AB137" s="19"/>
      <c r="AC137" s="4">
        <f>G24</f>
        <v>11</v>
      </c>
      <c r="AD137" s="5">
        <f>G21</f>
        <v>8</v>
      </c>
      <c r="AE137" s="5">
        <f>G17</f>
        <v>4</v>
      </c>
      <c r="AF137" s="5">
        <f>G38</f>
        <v>25</v>
      </c>
      <c r="AG137" s="6">
        <f>G30</f>
        <v>17</v>
      </c>
      <c r="AH137" s="53">
        <f t="shared" ref="AH137:AH140" si="548">SUM(AC137:AG137)</f>
        <v>65</v>
      </c>
      <c r="AI137" s="20"/>
      <c r="AJ137" s="24" t="s">
        <v>29</v>
      </c>
      <c r="AK137" s="25" t="s">
        <v>12</v>
      </c>
      <c r="AL137" s="25" t="s">
        <v>14</v>
      </c>
      <c r="AM137" s="25" t="s">
        <v>16</v>
      </c>
      <c r="AN137" s="26" t="s">
        <v>28</v>
      </c>
      <c r="AO137" s="20"/>
      <c r="AP137" s="48"/>
      <c r="AR137" s="47"/>
      <c r="AS137" s="19"/>
      <c r="AT137" s="4">
        <f>G25</f>
        <v>12</v>
      </c>
      <c r="AU137" s="5">
        <f>G21</f>
        <v>8</v>
      </c>
      <c r="AV137" s="5">
        <f>G14</f>
        <v>1</v>
      </c>
      <c r="AW137" s="5">
        <f>G38</f>
        <v>25</v>
      </c>
      <c r="AX137" s="6">
        <f>G32</f>
        <v>19</v>
      </c>
      <c r="AY137" s="53">
        <f t="shared" ref="AY137:AY140" si="549">SUM(AT137:AX137)</f>
        <v>65</v>
      </c>
      <c r="AZ137" s="20"/>
      <c r="BA137" s="24" t="s">
        <v>15</v>
      </c>
      <c r="BB137" s="25" t="s">
        <v>12</v>
      </c>
      <c r="BC137" s="25" t="s">
        <v>32</v>
      </c>
      <c r="BD137" s="25" t="s">
        <v>16</v>
      </c>
      <c r="BE137" s="26" t="s">
        <v>25</v>
      </c>
      <c r="BF137" s="20"/>
      <c r="BG137" s="48"/>
      <c r="BI137" s="47"/>
      <c r="BJ137" s="19"/>
      <c r="BK137" s="4">
        <f>G24</f>
        <v>11</v>
      </c>
      <c r="BL137" s="5">
        <f>G21</f>
        <v>8</v>
      </c>
      <c r="BM137" s="5">
        <f>G15</f>
        <v>2</v>
      </c>
      <c r="BN137" s="5">
        <f>G38</f>
        <v>25</v>
      </c>
      <c r="BO137" s="6">
        <f>G32</f>
        <v>19</v>
      </c>
      <c r="BP137" s="53">
        <f t="shared" ref="BP137:BP140" si="550">SUM(BK137:BO137)</f>
        <v>65</v>
      </c>
      <c r="BQ137" s="20"/>
      <c r="BR137" s="24" t="s">
        <v>29</v>
      </c>
      <c r="BS137" s="25" t="s">
        <v>12</v>
      </c>
      <c r="BT137" s="25" t="s">
        <v>9</v>
      </c>
      <c r="BU137" s="25" t="s">
        <v>16</v>
      </c>
      <c r="BV137" s="26" t="s">
        <v>25</v>
      </c>
      <c r="BW137" s="20"/>
      <c r="BX137" s="48"/>
      <c r="BZ137" s="47"/>
      <c r="CA137" s="19"/>
      <c r="CB137" s="4">
        <f>G26</f>
        <v>13</v>
      </c>
      <c r="CC137" s="5">
        <f>G22</f>
        <v>9</v>
      </c>
      <c r="CD137" s="5">
        <f>G15</f>
        <v>2</v>
      </c>
      <c r="CE137" s="5">
        <f>G38</f>
        <v>25</v>
      </c>
      <c r="CF137" s="6">
        <f>G29</f>
        <v>16</v>
      </c>
      <c r="CG137" s="53">
        <f t="shared" ref="CG137:CG140" si="551">SUM(CB137:CF137)</f>
        <v>65</v>
      </c>
      <c r="CH137" s="20"/>
      <c r="CI137" s="24" t="s">
        <v>21</v>
      </c>
      <c r="CJ137" s="25" t="s">
        <v>33</v>
      </c>
      <c r="CK137" s="25" t="s">
        <v>9</v>
      </c>
      <c r="CL137" s="25" t="s">
        <v>16</v>
      </c>
      <c r="CM137" s="26" t="s">
        <v>17</v>
      </c>
      <c r="CN137" s="20"/>
      <c r="CO137" s="48"/>
      <c r="CQ137" s="47"/>
      <c r="CR137" s="19"/>
      <c r="CS137" s="4">
        <f>G25</f>
        <v>12</v>
      </c>
      <c r="CT137" s="5">
        <f>G22</f>
        <v>9</v>
      </c>
      <c r="CU137" s="5">
        <f>G16</f>
        <v>3</v>
      </c>
      <c r="CV137" s="5">
        <f>G38</f>
        <v>25</v>
      </c>
      <c r="CW137" s="6">
        <f>G29</f>
        <v>16</v>
      </c>
      <c r="CX137" s="53">
        <f t="shared" ref="CX137:CX140" si="552">SUM(CS137:CW137)</f>
        <v>65</v>
      </c>
      <c r="CY137" s="20"/>
      <c r="CZ137" s="24" t="s">
        <v>15</v>
      </c>
      <c r="DA137" s="25" t="s">
        <v>33</v>
      </c>
      <c r="DB137" s="25" t="s">
        <v>24</v>
      </c>
      <c r="DC137" s="25" t="s">
        <v>16</v>
      </c>
      <c r="DD137" s="26" t="s">
        <v>17</v>
      </c>
      <c r="DE137" s="20"/>
      <c r="DF137" s="48"/>
      <c r="DH137" s="47"/>
      <c r="DI137" s="19"/>
      <c r="DJ137" s="4">
        <f>G26</f>
        <v>13</v>
      </c>
      <c r="DK137" s="5">
        <f>G22</f>
        <v>9</v>
      </c>
      <c r="DL137" s="5">
        <f>G14</f>
        <v>1</v>
      </c>
      <c r="DM137" s="5">
        <f>G38</f>
        <v>25</v>
      </c>
      <c r="DN137" s="6">
        <f>G30</f>
        <v>17</v>
      </c>
      <c r="DO137" s="53">
        <f t="shared" ref="DO137:DO140" si="553">SUM(DJ137:DN137)</f>
        <v>65</v>
      </c>
      <c r="DP137" s="20"/>
      <c r="DQ137" s="24" t="s">
        <v>21</v>
      </c>
      <c r="DR137" s="25" t="s">
        <v>33</v>
      </c>
      <c r="DS137" s="25" t="s">
        <v>32</v>
      </c>
      <c r="DT137" s="25" t="s">
        <v>16</v>
      </c>
      <c r="DU137" s="26" t="s">
        <v>28</v>
      </c>
      <c r="DV137" s="20"/>
      <c r="DW137" s="48"/>
      <c r="DY137" s="47"/>
      <c r="DZ137" s="19"/>
      <c r="EA137" s="4">
        <f>G24</f>
        <v>11</v>
      </c>
      <c r="EB137" s="5">
        <f>G22</f>
        <v>9</v>
      </c>
      <c r="EC137" s="5">
        <f>G16</f>
        <v>3</v>
      </c>
      <c r="ED137" s="5">
        <f>G38</f>
        <v>25</v>
      </c>
      <c r="EE137" s="6">
        <f>G30</f>
        <v>17</v>
      </c>
      <c r="EF137" s="53">
        <f t="shared" ref="EF137:EF140" si="554">SUM(EA137:EE137)</f>
        <v>65</v>
      </c>
      <c r="EG137" s="20"/>
      <c r="EH137" s="24" t="s">
        <v>29</v>
      </c>
      <c r="EI137" s="25" t="s">
        <v>33</v>
      </c>
      <c r="EJ137" s="25" t="s">
        <v>24</v>
      </c>
      <c r="EK137" s="25" t="s">
        <v>16</v>
      </c>
      <c r="EL137" s="26" t="s">
        <v>28</v>
      </c>
      <c r="EM137" s="20"/>
      <c r="EN137" s="48"/>
      <c r="EP137" s="47"/>
      <c r="EQ137" s="19"/>
      <c r="ER137" s="4">
        <f>G25</f>
        <v>12</v>
      </c>
      <c r="ES137" s="5">
        <f>G22</f>
        <v>9</v>
      </c>
      <c r="ET137" s="5">
        <f>G14</f>
        <v>1</v>
      </c>
      <c r="EU137" s="5">
        <f>G38</f>
        <v>25</v>
      </c>
      <c r="EV137" s="6">
        <f>G31</f>
        <v>18</v>
      </c>
      <c r="EW137" s="53">
        <f t="shared" ref="EW137:EW140" si="555">SUM(ER137:EV137)</f>
        <v>65</v>
      </c>
      <c r="EX137" s="20"/>
      <c r="EY137" s="24" t="s">
        <v>15</v>
      </c>
      <c r="EZ137" s="25" t="s">
        <v>33</v>
      </c>
      <c r="FA137" s="25" t="s">
        <v>32</v>
      </c>
      <c r="FB137" s="25" t="s">
        <v>16</v>
      </c>
      <c r="FC137" s="26" t="s">
        <v>18</v>
      </c>
      <c r="FD137" s="20"/>
      <c r="FE137" s="48"/>
      <c r="FG137" s="47"/>
      <c r="FH137" s="19"/>
      <c r="FI137" s="4">
        <f>G24</f>
        <v>11</v>
      </c>
      <c r="FJ137" s="5">
        <f>G22</f>
        <v>9</v>
      </c>
      <c r="FK137" s="5">
        <f>G15</f>
        <v>2</v>
      </c>
      <c r="FL137" s="5">
        <f>G38</f>
        <v>25</v>
      </c>
      <c r="FM137" s="6">
        <f>G31</f>
        <v>18</v>
      </c>
      <c r="FN137" s="53">
        <f t="shared" ref="FN137:FN140" si="556">SUM(FI137:FM137)</f>
        <v>65</v>
      </c>
      <c r="FO137" s="20"/>
      <c r="FP137" s="24" t="s">
        <v>29</v>
      </c>
      <c r="FQ137" s="25" t="s">
        <v>33</v>
      </c>
      <c r="FR137" s="25" t="s">
        <v>9</v>
      </c>
      <c r="FS137" s="25" t="s">
        <v>16</v>
      </c>
      <c r="FT137" s="26" t="s">
        <v>18</v>
      </c>
      <c r="FU137" s="20"/>
      <c r="FV137" s="48"/>
    </row>
    <row r="138" spans="10:178" x14ac:dyDescent="0.2">
      <c r="J138" s="47"/>
      <c r="K138" s="19"/>
      <c r="L138" s="4">
        <f>G34</f>
        <v>21</v>
      </c>
      <c r="M138" s="5">
        <f>G33</f>
        <v>20</v>
      </c>
      <c r="N138" s="5">
        <f>G25</f>
        <v>12</v>
      </c>
      <c r="O138" s="5">
        <f>G22</f>
        <v>9</v>
      </c>
      <c r="P138" s="6">
        <f>G16</f>
        <v>3</v>
      </c>
      <c r="Q138" s="53">
        <f t="shared" si="547"/>
        <v>65</v>
      </c>
      <c r="R138" s="20"/>
      <c r="S138" s="24" t="s">
        <v>11</v>
      </c>
      <c r="T138" s="25" t="s">
        <v>13</v>
      </c>
      <c r="U138" s="25" t="s">
        <v>15</v>
      </c>
      <c r="V138" s="25" t="s">
        <v>33</v>
      </c>
      <c r="W138" s="26" t="s">
        <v>24</v>
      </c>
      <c r="X138" s="20"/>
      <c r="Y138" s="48"/>
      <c r="AA138" s="47"/>
      <c r="AB138" s="19"/>
      <c r="AC138" s="4">
        <f>G37</f>
        <v>24</v>
      </c>
      <c r="AD138" s="5">
        <f>G33</f>
        <v>20</v>
      </c>
      <c r="AE138" s="5">
        <f>G25</f>
        <v>12</v>
      </c>
      <c r="AF138" s="5">
        <f>G19</f>
        <v>6</v>
      </c>
      <c r="AG138" s="6">
        <f>G16</f>
        <v>3</v>
      </c>
      <c r="AH138" s="53">
        <f t="shared" si="548"/>
        <v>65</v>
      </c>
      <c r="AI138" s="20"/>
      <c r="AJ138" s="24" t="s">
        <v>22</v>
      </c>
      <c r="AK138" s="25" t="s">
        <v>13</v>
      </c>
      <c r="AL138" s="25" t="s">
        <v>15</v>
      </c>
      <c r="AM138" s="25" t="s">
        <v>19</v>
      </c>
      <c r="AN138" s="26" t="s">
        <v>24</v>
      </c>
      <c r="AO138" s="20"/>
      <c r="AP138" s="48"/>
      <c r="AR138" s="47"/>
      <c r="AS138" s="19"/>
      <c r="AT138" s="4">
        <f>G34</f>
        <v>21</v>
      </c>
      <c r="AU138" s="5">
        <f>G33</f>
        <v>20</v>
      </c>
      <c r="AV138" s="5">
        <f>G27</f>
        <v>14</v>
      </c>
      <c r="AW138" s="5">
        <f>G20</f>
        <v>7</v>
      </c>
      <c r="AX138" s="6">
        <f>G16</f>
        <v>3</v>
      </c>
      <c r="AY138" s="53">
        <f t="shared" si="549"/>
        <v>65</v>
      </c>
      <c r="AZ138" s="20"/>
      <c r="BA138" s="24" t="s">
        <v>11</v>
      </c>
      <c r="BB138" s="25" t="s">
        <v>13</v>
      </c>
      <c r="BC138" s="25" t="s">
        <v>10</v>
      </c>
      <c r="BD138" s="25" t="s">
        <v>27</v>
      </c>
      <c r="BE138" s="26" t="s">
        <v>24</v>
      </c>
      <c r="BF138" s="20"/>
      <c r="BG138" s="48"/>
      <c r="BI138" s="47"/>
      <c r="BJ138" s="19"/>
      <c r="BK138" s="4">
        <f>G35</f>
        <v>22</v>
      </c>
      <c r="BL138" s="5">
        <f>G33</f>
        <v>20</v>
      </c>
      <c r="BM138" s="5">
        <f>G27</f>
        <v>14</v>
      </c>
      <c r="BN138" s="5">
        <f>G19</f>
        <v>6</v>
      </c>
      <c r="BO138" s="6">
        <f>G16</f>
        <v>3</v>
      </c>
      <c r="BP138" s="53">
        <f t="shared" si="550"/>
        <v>65</v>
      </c>
      <c r="BQ138" s="20"/>
      <c r="BR138" s="24" t="s">
        <v>23</v>
      </c>
      <c r="BS138" s="25" t="s">
        <v>13</v>
      </c>
      <c r="BT138" s="25" t="s">
        <v>10</v>
      </c>
      <c r="BU138" s="25" t="s">
        <v>19</v>
      </c>
      <c r="BV138" s="26" t="s">
        <v>24</v>
      </c>
      <c r="BW138" s="20"/>
      <c r="BX138" s="48"/>
      <c r="BZ138" s="47"/>
      <c r="CA138" s="19"/>
      <c r="CB138" s="4">
        <f>G35</f>
        <v>22</v>
      </c>
      <c r="CC138" s="5">
        <f>G33</f>
        <v>20</v>
      </c>
      <c r="CD138" s="5">
        <f>G24</f>
        <v>11</v>
      </c>
      <c r="CE138" s="5">
        <f>G21</f>
        <v>8</v>
      </c>
      <c r="CF138" s="6">
        <f>G17</f>
        <v>4</v>
      </c>
      <c r="CG138" s="53">
        <f t="shared" si="551"/>
        <v>65</v>
      </c>
      <c r="CH138" s="20"/>
      <c r="CI138" s="24" t="s">
        <v>23</v>
      </c>
      <c r="CJ138" s="25" t="s">
        <v>13</v>
      </c>
      <c r="CK138" s="25" t="s">
        <v>29</v>
      </c>
      <c r="CL138" s="25" t="s">
        <v>12</v>
      </c>
      <c r="CM138" s="26" t="s">
        <v>14</v>
      </c>
      <c r="CN138" s="20"/>
      <c r="CO138" s="48"/>
      <c r="CQ138" s="47"/>
      <c r="CR138" s="19"/>
      <c r="CS138" s="4">
        <f>G36</f>
        <v>23</v>
      </c>
      <c r="CT138" s="5">
        <f>G33</f>
        <v>20</v>
      </c>
      <c r="CU138" s="5">
        <f>G24</f>
        <v>11</v>
      </c>
      <c r="CV138" s="5">
        <f>G20</f>
        <v>7</v>
      </c>
      <c r="CW138" s="6">
        <f>G17</f>
        <v>4</v>
      </c>
      <c r="CX138" s="53">
        <f t="shared" si="552"/>
        <v>65</v>
      </c>
      <c r="CY138" s="20"/>
      <c r="CZ138" s="24" t="s">
        <v>26</v>
      </c>
      <c r="DA138" s="25" t="s">
        <v>13</v>
      </c>
      <c r="DB138" s="25" t="s">
        <v>29</v>
      </c>
      <c r="DC138" s="25" t="s">
        <v>27</v>
      </c>
      <c r="DD138" s="26" t="s">
        <v>14</v>
      </c>
      <c r="DE138" s="20"/>
      <c r="DF138" s="48"/>
      <c r="DH138" s="47"/>
      <c r="DI138" s="19"/>
      <c r="DJ138" s="4">
        <f>G34</f>
        <v>21</v>
      </c>
      <c r="DK138" s="5">
        <f>G33</f>
        <v>20</v>
      </c>
      <c r="DL138" s="5">
        <f>G25</f>
        <v>12</v>
      </c>
      <c r="DM138" s="5">
        <f>G21</f>
        <v>8</v>
      </c>
      <c r="DN138" s="6">
        <f>G17</f>
        <v>4</v>
      </c>
      <c r="DO138" s="53">
        <f t="shared" si="553"/>
        <v>65</v>
      </c>
      <c r="DP138" s="20"/>
      <c r="DQ138" s="24" t="s">
        <v>11</v>
      </c>
      <c r="DR138" s="25" t="s">
        <v>13</v>
      </c>
      <c r="DS138" s="25" t="s">
        <v>15</v>
      </c>
      <c r="DT138" s="25" t="s">
        <v>12</v>
      </c>
      <c r="DU138" s="26" t="s">
        <v>14</v>
      </c>
      <c r="DV138" s="20"/>
      <c r="DW138" s="48"/>
      <c r="DY138" s="47"/>
      <c r="DZ138" s="19"/>
      <c r="EA138" s="4">
        <f>G36</f>
        <v>23</v>
      </c>
      <c r="EB138" s="5">
        <f>G33</f>
        <v>20</v>
      </c>
      <c r="EC138" s="5">
        <f>G25</f>
        <v>12</v>
      </c>
      <c r="ED138" s="5">
        <f>G19</f>
        <v>6</v>
      </c>
      <c r="EE138" s="6">
        <f>G17</f>
        <v>4</v>
      </c>
      <c r="EF138" s="53">
        <f t="shared" si="554"/>
        <v>65</v>
      </c>
      <c r="EG138" s="20"/>
      <c r="EH138" s="24" t="s">
        <v>26</v>
      </c>
      <c r="EI138" s="25" t="s">
        <v>13</v>
      </c>
      <c r="EJ138" s="25" t="s">
        <v>15</v>
      </c>
      <c r="EK138" s="25" t="s">
        <v>19</v>
      </c>
      <c r="EL138" s="26" t="s">
        <v>14</v>
      </c>
      <c r="EM138" s="20"/>
      <c r="EN138" s="48"/>
      <c r="EP138" s="47"/>
      <c r="EQ138" s="19"/>
      <c r="ER138" s="4">
        <f>G34</f>
        <v>21</v>
      </c>
      <c r="ES138" s="5">
        <f>G33</f>
        <v>20</v>
      </c>
      <c r="ET138" s="5">
        <f>G26</f>
        <v>13</v>
      </c>
      <c r="EU138" s="5">
        <f>G20</f>
        <v>7</v>
      </c>
      <c r="EV138" s="6">
        <f>G17</f>
        <v>4</v>
      </c>
      <c r="EW138" s="53">
        <f t="shared" si="555"/>
        <v>65</v>
      </c>
      <c r="EX138" s="20"/>
      <c r="EY138" s="24" t="s">
        <v>11</v>
      </c>
      <c r="EZ138" s="25" t="s">
        <v>13</v>
      </c>
      <c r="FA138" s="25" t="s">
        <v>21</v>
      </c>
      <c r="FB138" s="25" t="s">
        <v>27</v>
      </c>
      <c r="FC138" s="26" t="s">
        <v>14</v>
      </c>
      <c r="FD138" s="20"/>
      <c r="FE138" s="48"/>
      <c r="FG138" s="47"/>
      <c r="FH138" s="19"/>
      <c r="FI138" s="4">
        <f>G35</f>
        <v>22</v>
      </c>
      <c r="FJ138" s="5">
        <f>G33</f>
        <v>20</v>
      </c>
      <c r="FK138" s="5">
        <f>G26</f>
        <v>13</v>
      </c>
      <c r="FL138" s="5">
        <f>G19</f>
        <v>6</v>
      </c>
      <c r="FM138" s="6">
        <f>G17</f>
        <v>4</v>
      </c>
      <c r="FN138" s="53">
        <f t="shared" si="556"/>
        <v>65</v>
      </c>
      <c r="FO138" s="20"/>
      <c r="FP138" s="24" t="s">
        <v>23</v>
      </c>
      <c r="FQ138" s="25" t="s">
        <v>13</v>
      </c>
      <c r="FR138" s="25" t="s">
        <v>21</v>
      </c>
      <c r="FS138" s="25" t="s">
        <v>19</v>
      </c>
      <c r="FT138" s="26" t="s">
        <v>14</v>
      </c>
      <c r="FU138" s="20"/>
      <c r="FV138" s="48"/>
    </row>
    <row r="139" spans="10:178" x14ac:dyDescent="0.2">
      <c r="J139" s="47"/>
      <c r="K139" s="19"/>
      <c r="L139" s="4">
        <f>G20</f>
        <v>7</v>
      </c>
      <c r="M139" s="5">
        <f>G17</f>
        <v>4</v>
      </c>
      <c r="N139" s="5">
        <f>G36</f>
        <v>23</v>
      </c>
      <c r="O139" s="5">
        <f>G29</f>
        <v>16</v>
      </c>
      <c r="P139" s="6">
        <f>G28</f>
        <v>15</v>
      </c>
      <c r="Q139" s="53">
        <f t="shared" si="547"/>
        <v>65</v>
      </c>
      <c r="R139" s="20"/>
      <c r="S139" s="24" t="s">
        <v>27</v>
      </c>
      <c r="T139" s="25" t="s">
        <v>14</v>
      </c>
      <c r="U139" s="25" t="s">
        <v>26</v>
      </c>
      <c r="V139" s="25" t="s">
        <v>17</v>
      </c>
      <c r="W139" s="26" t="s">
        <v>30</v>
      </c>
      <c r="X139" s="20"/>
      <c r="Y139" s="48"/>
      <c r="AA139" s="47"/>
      <c r="AB139" s="19"/>
      <c r="AC139" s="4">
        <f>G20</f>
        <v>7</v>
      </c>
      <c r="AD139" s="5">
        <f>G14</f>
        <v>1</v>
      </c>
      <c r="AE139" s="5">
        <f>G36</f>
        <v>23</v>
      </c>
      <c r="AF139" s="5">
        <f>G32</f>
        <v>19</v>
      </c>
      <c r="AG139" s="6">
        <f>G28</f>
        <v>15</v>
      </c>
      <c r="AH139" s="53">
        <f t="shared" si="548"/>
        <v>65</v>
      </c>
      <c r="AI139" s="20"/>
      <c r="AJ139" s="24" t="s">
        <v>27</v>
      </c>
      <c r="AK139" s="25" t="s">
        <v>32</v>
      </c>
      <c r="AL139" s="25" t="s">
        <v>26</v>
      </c>
      <c r="AM139" s="25" t="s">
        <v>25</v>
      </c>
      <c r="AN139" s="26" t="s">
        <v>30</v>
      </c>
      <c r="AO139" s="20"/>
      <c r="AP139" s="48"/>
      <c r="AR139" s="47"/>
      <c r="AS139" s="19"/>
      <c r="AT139" s="4">
        <f>G22</f>
        <v>9</v>
      </c>
      <c r="AU139" s="5">
        <f>G15</f>
        <v>2</v>
      </c>
      <c r="AV139" s="5">
        <f>G36</f>
        <v>23</v>
      </c>
      <c r="AW139" s="5">
        <f>G29</f>
        <v>16</v>
      </c>
      <c r="AX139" s="6">
        <f>G28</f>
        <v>15</v>
      </c>
      <c r="AY139" s="53">
        <f t="shared" si="549"/>
        <v>65</v>
      </c>
      <c r="AZ139" s="20"/>
      <c r="BA139" s="24" t="s">
        <v>33</v>
      </c>
      <c r="BB139" s="25" t="s">
        <v>9</v>
      </c>
      <c r="BC139" s="25" t="s">
        <v>26</v>
      </c>
      <c r="BD139" s="25" t="s">
        <v>17</v>
      </c>
      <c r="BE139" s="26" t="s">
        <v>30</v>
      </c>
      <c r="BF139" s="20"/>
      <c r="BG139" s="48"/>
      <c r="BI139" s="47"/>
      <c r="BJ139" s="19"/>
      <c r="BK139" s="4">
        <f>G22</f>
        <v>9</v>
      </c>
      <c r="BL139" s="5">
        <f>G14</f>
        <v>1</v>
      </c>
      <c r="BM139" s="5">
        <f>G36</f>
        <v>23</v>
      </c>
      <c r="BN139" s="5">
        <f>G30</f>
        <v>17</v>
      </c>
      <c r="BO139" s="6">
        <f>G28</f>
        <v>15</v>
      </c>
      <c r="BP139" s="53">
        <f t="shared" si="550"/>
        <v>65</v>
      </c>
      <c r="BQ139" s="20"/>
      <c r="BR139" s="24" t="s">
        <v>33</v>
      </c>
      <c r="BS139" s="25" t="s">
        <v>32</v>
      </c>
      <c r="BT139" s="25" t="s">
        <v>26</v>
      </c>
      <c r="BU139" s="25" t="s">
        <v>28</v>
      </c>
      <c r="BV139" s="26" t="s">
        <v>30</v>
      </c>
      <c r="BW139" s="20"/>
      <c r="BX139" s="48"/>
      <c r="BZ139" s="47"/>
      <c r="CA139" s="19"/>
      <c r="CB139" s="4">
        <f>G19</f>
        <v>6</v>
      </c>
      <c r="CC139" s="5">
        <f>G16</f>
        <v>3</v>
      </c>
      <c r="CD139" s="5">
        <f>G37</f>
        <v>24</v>
      </c>
      <c r="CE139" s="5">
        <f>G30</f>
        <v>17</v>
      </c>
      <c r="CF139" s="6">
        <f>G28</f>
        <v>15</v>
      </c>
      <c r="CG139" s="53">
        <f t="shared" si="551"/>
        <v>65</v>
      </c>
      <c r="CH139" s="20"/>
      <c r="CI139" s="24" t="s">
        <v>19</v>
      </c>
      <c r="CJ139" s="25" t="s">
        <v>24</v>
      </c>
      <c r="CK139" s="25" t="s">
        <v>22</v>
      </c>
      <c r="CL139" s="25" t="s">
        <v>28</v>
      </c>
      <c r="CM139" s="26" t="s">
        <v>30</v>
      </c>
      <c r="CN139" s="20"/>
      <c r="CO139" s="48"/>
      <c r="CQ139" s="47"/>
      <c r="CR139" s="19"/>
      <c r="CS139" s="4">
        <f>G19</f>
        <v>6</v>
      </c>
      <c r="CT139" s="5">
        <f>G15</f>
        <v>2</v>
      </c>
      <c r="CU139" s="5">
        <f>G37</f>
        <v>24</v>
      </c>
      <c r="CV139" s="5">
        <f>G31</f>
        <v>18</v>
      </c>
      <c r="CW139" s="6">
        <f>G28</f>
        <v>15</v>
      </c>
      <c r="CX139" s="53">
        <f t="shared" si="552"/>
        <v>65</v>
      </c>
      <c r="CY139" s="20"/>
      <c r="CZ139" s="24" t="s">
        <v>19</v>
      </c>
      <c r="DA139" s="25" t="s">
        <v>9</v>
      </c>
      <c r="DB139" s="25" t="s">
        <v>22</v>
      </c>
      <c r="DC139" s="25" t="s">
        <v>18</v>
      </c>
      <c r="DD139" s="26" t="s">
        <v>30</v>
      </c>
      <c r="DE139" s="20"/>
      <c r="DF139" s="48"/>
      <c r="DH139" s="47"/>
      <c r="DI139" s="19"/>
      <c r="DJ139" s="4">
        <f>G20</f>
        <v>7</v>
      </c>
      <c r="DK139" s="5">
        <f>G16</f>
        <v>3</v>
      </c>
      <c r="DL139" s="5">
        <f>G37</f>
        <v>24</v>
      </c>
      <c r="DM139" s="5">
        <f>G29</f>
        <v>16</v>
      </c>
      <c r="DN139" s="6">
        <f>G28</f>
        <v>15</v>
      </c>
      <c r="DO139" s="53">
        <f t="shared" si="553"/>
        <v>65</v>
      </c>
      <c r="DP139" s="20"/>
      <c r="DQ139" s="24" t="s">
        <v>27</v>
      </c>
      <c r="DR139" s="25" t="s">
        <v>24</v>
      </c>
      <c r="DS139" s="25" t="s">
        <v>22</v>
      </c>
      <c r="DT139" s="25" t="s">
        <v>17</v>
      </c>
      <c r="DU139" s="26" t="s">
        <v>30</v>
      </c>
      <c r="DV139" s="20"/>
      <c r="DW139" s="48"/>
      <c r="DY139" s="47"/>
      <c r="DZ139" s="19"/>
      <c r="EA139" s="4">
        <f>G20</f>
        <v>7</v>
      </c>
      <c r="EB139" s="5">
        <f>G14</f>
        <v>1</v>
      </c>
      <c r="EC139" s="5">
        <f>G37</f>
        <v>24</v>
      </c>
      <c r="ED139" s="5">
        <f>G31</f>
        <v>18</v>
      </c>
      <c r="EE139" s="6">
        <f>G28</f>
        <v>15</v>
      </c>
      <c r="EF139" s="53">
        <f t="shared" si="554"/>
        <v>65</v>
      </c>
      <c r="EG139" s="20"/>
      <c r="EH139" s="24" t="s">
        <v>27</v>
      </c>
      <c r="EI139" s="25" t="s">
        <v>32</v>
      </c>
      <c r="EJ139" s="25" t="s">
        <v>22</v>
      </c>
      <c r="EK139" s="25" t="s">
        <v>18</v>
      </c>
      <c r="EL139" s="26" t="s">
        <v>30</v>
      </c>
      <c r="EM139" s="20"/>
      <c r="EN139" s="48"/>
      <c r="EP139" s="47"/>
      <c r="EQ139" s="19"/>
      <c r="ER139" s="4">
        <f>G21</f>
        <v>8</v>
      </c>
      <c r="ES139" s="5">
        <f>G15</f>
        <v>2</v>
      </c>
      <c r="ET139" s="5">
        <f>G37</f>
        <v>24</v>
      </c>
      <c r="EU139" s="5">
        <f>G29</f>
        <v>16</v>
      </c>
      <c r="EV139" s="6">
        <f>G28</f>
        <v>15</v>
      </c>
      <c r="EW139" s="53">
        <f t="shared" si="555"/>
        <v>65</v>
      </c>
      <c r="EX139" s="20"/>
      <c r="EY139" s="24" t="s">
        <v>12</v>
      </c>
      <c r="EZ139" s="25" t="s">
        <v>9</v>
      </c>
      <c r="FA139" s="25" t="s">
        <v>22</v>
      </c>
      <c r="FB139" s="25" t="s">
        <v>17</v>
      </c>
      <c r="FC139" s="26" t="s">
        <v>30</v>
      </c>
      <c r="FD139" s="20"/>
      <c r="FE139" s="48"/>
      <c r="FG139" s="47"/>
      <c r="FH139" s="19"/>
      <c r="FI139" s="4">
        <f>G21</f>
        <v>8</v>
      </c>
      <c r="FJ139" s="5">
        <f>G14</f>
        <v>1</v>
      </c>
      <c r="FK139" s="5">
        <f>G37</f>
        <v>24</v>
      </c>
      <c r="FL139" s="5">
        <f>G30</f>
        <v>17</v>
      </c>
      <c r="FM139" s="6">
        <f>G28</f>
        <v>15</v>
      </c>
      <c r="FN139" s="53">
        <f t="shared" si="556"/>
        <v>65</v>
      </c>
      <c r="FO139" s="20"/>
      <c r="FP139" s="24" t="s">
        <v>12</v>
      </c>
      <c r="FQ139" s="25" t="s">
        <v>32</v>
      </c>
      <c r="FR139" s="25" t="s">
        <v>22</v>
      </c>
      <c r="FS139" s="25" t="s">
        <v>28</v>
      </c>
      <c r="FT139" s="26" t="s">
        <v>30</v>
      </c>
      <c r="FU139" s="20"/>
      <c r="FV139" s="48"/>
    </row>
    <row r="140" spans="10:178" ht="13.5" thickBot="1" x14ac:dyDescent="0.25">
      <c r="J140" s="47"/>
      <c r="K140" s="19"/>
      <c r="L140" s="7">
        <f>G31</f>
        <v>18</v>
      </c>
      <c r="M140" s="8">
        <f>G24</f>
        <v>11</v>
      </c>
      <c r="N140" s="8">
        <f>G23</f>
        <v>10</v>
      </c>
      <c r="O140" s="8">
        <f>G15</f>
        <v>2</v>
      </c>
      <c r="P140" s="9">
        <f>G37</f>
        <v>24</v>
      </c>
      <c r="Q140" s="53">
        <f t="shared" si="547"/>
        <v>65</v>
      </c>
      <c r="R140" s="20"/>
      <c r="S140" s="27" t="s">
        <v>18</v>
      </c>
      <c r="T140" s="28" t="s">
        <v>29</v>
      </c>
      <c r="U140" s="28" t="s">
        <v>20</v>
      </c>
      <c r="V140" s="28" t="s">
        <v>9</v>
      </c>
      <c r="W140" s="29" t="s">
        <v>22</v>
      </c>
      <c r="X140" s="20"/>
      <c r="Y140" s="48"/>
      <c r="AA140" s="47"/>
      <c r="AB140" s="19"/>
      <c r="AC140" s="7">
        <f>G31</f>
        <v>18</v>
      </c>
      <c r="AD140" s="8">
        <f>G27</f>
        <v>14</v>
      </c>
      <c r="AE140" s="8">
        <f>G23</f>
        <v>10</v>
      </c>
      <c r="AF140" s="8">
        <f>G15</f>
        <v>2</v>
      </c>
      <c r="AG140" s="9">
        <f>G34</f>
        <v>21</v>
      </c>
      <c r="AH140" s="53">
        <f t="shared" si="548"/>
        <v>65</v>
      </c>
      <c r="AI140" s="20"/>
      <c r="AJ140" s="27" t="s">
        <v>18</v>
      </c>
      <c r="AK140" s="28" t="s">
        <v>10</v>
      </c>
      <c r="AL140" s="28" t="s">
        <v>20</v>
      </c>
      <c r="AM140" s="28" t="s">
        <v>9</v>
      </c>
      <c r="AN140" s="29" t="s">
        <v>11</v>
      </c>
      <c r="AO140" s="20"/>
      <c r="AP140" s="48"/>
      <c r="AR140" s="47"/>
      <c r="AS140" s="19"/>
      <c r="AT140" s="7">
        <f>G31</f>
        <v>18</v>
      </c>
      <c r="AU140" s="8">
        <f>G24</f>
        <v>11</v>
      </c>
      <c r="AV140" s="8">
        <f>G23</f>
        <v>10</v>
      </c>
      <c r="AW140" s="8">
        <f>G17</f>
        <v>4</v>
      </c>
      <c r="AX140" s="9">
        <f>G35</f>
        <v>22</v>
      </c>
      <c r="AY140" s="53">
        <f t="shared" si="549"/>
        <v>65</v>
      </c>
      <c r="AZ140" s="20"/>
      <c r="BA140" s="27" t="s">
        <v>18</v>
      </c>
      <c r="BB140" s="28" t="s">
        <v>29</v>
      </c>
      <c r="BC140" s="28" t="s">
        <v>20</v>
      </c>
      <c r="BD140" s="28" t="s">
        <v>14</v>
      </c>
      <c r="BE140" s="29" t="s">
        <v>23</v>
      </c>
      <c r="BF140" s="20"/>
      <c r="BG140" s="48"/>
      <c r="BI140" s="47"/>
      <c r="BJ140" s="19"/>
      <c r="BK140" s="7">
        <f>G31</f>
        <v>18</v>
      </c>
      <c r="BL140" s="8">
        <f>G25</f>
        <v>12</v>
      </c>
      <c r="BM140" s="8">
        <f>G23</f>
        <v>10</v>
      </c>
      <c r="BN140" s="8">
        <f>G17</f>
        <v>4</v>
      </c>
      <c r="BO140" s="9">
        <f>G34</f>
        <v>21</v>
      </c>
      <c r="BP140" s="53">
        <f t="shared" si="550"/>
        <v>65</v>
      </c>
      <c r="BQ140" s="20"/>
      <c r="BR140" s="27" t="s">
        <v>18</v>
      </c>
      <c r="BS140" s="28" t="s">
        <v>15</v>
      </c>
      <c r="BT140" s="28" t="s">
        <v>20</v>
      </c>
      <c r="BU140" s="28" t="s">
        <v>14</v>
      </c>
      <c r="BV140" s="29" t="s">
        <v>11</v>
      </c>
      <c r="BW140" s="20"/>
      <c r="BX140" s="48"/>
      <c r="BZ140" s="47"/>
      <c r="CA140" s="19"/>
      <c r="CB140" s="7">
        <f>G32</f>
        <v>19</v>
      </c>
      <c r="CC140" s="8">
        <f>G25</f>
        <v>12</v>
      </c>
      <c r="CD140" s="8">
        <f>G23</f>
        <v>10</v>
      </c>
      <c r="CE140" s="8">
        <f>G14</f>
        <v>1</v>
      </c>
      <c r="CF140" s="9">
        <f>G36</f>
        <v>23</v>
      </c>
      <c r="CG140" s="53">
        <f t="shared" si="551"/>
        <v>65</v>
      </c>
      <c r="CH140" s="20"/>
      <c r="CI140" s="27" t="s">
        <v>25</v>
      </c>
      <c r="CJ140" s="28" t="s">
        <v>15</v>
      </c>
      <c r="CK140" s="28" t="s">
        <v>20</v>
      </c>
      <c r="CL140" s="28" t="s">
        <v>32</v>
      </c>
      <c r="CM140" s="29" t="s">
        <v>26</v>
      </c>
      <c r="CN140" s="20"/>
      <c r="CO140" s="48"/>
      <c r="CQ140" s="47"/>
      <c r="CR140" s="19"/>
      <c r="CS140" s="7">
        <f>G32</f>
        <v>19</v>
      </c>
      <c r="CT140" s="8">
        <f>G26</f>
        <v>13</v>
      </c>
      <c r="CU140" s="8">
        <f>G23</f>
        <v>10</v>
      </c>
      <c r="CV140" s="8">
        <f>G14</f>
        <v>1</v>
      </c>
      <c r="CW140" s="9">
        <f>G35</f>
        <v>22</v>
      </c>
      <c r="CX140" s="53">
        <f t="shared" si="552"/>
        <v>65</v>
      </c>
      <c r="CY140" s="20"/>
      <c r="CZ140" s="27" t="s">
        <v>25</v>
      </c>
      <c r="DA140" s="28" t="s">
        <v>21</v>
      </c>
      <c r="DB140" s="28" t="s">
        <v>20</v>
      </c>
      <c r="DC140" s="28" t="s">
        <v>32</v>
      </c>
      <c r="DD140" s="29" t="s">
        <v>23</v>
      </c>
      <c r="DE140" s="20"/>
      <c r="DF140" s="48"/>
      <c r="DH140" s="47"/>
      <c r="DI140" s="19"/>
      <c r="DJ140" s="7">
        <f>G32</f>
        <v>19</v>
      </c>
      <c r="DK140" s="8">
        <f>G24</f>
        <v>11</v>
      </c>
      <c r="DL140" s="8">
        <f>G23</f>
        <v>10</v>
      </c>
      <c r="DM140" s="8">
        <f>G15</f>
        <v>2</v>
      </c>
      <c r="DN140" s="9">
        <f>G36</f>
        <v>23</v>
      </c>
      <c r="DO140" s="53">
        <f t="shared" si="553"/>
        <v>65</v>
      </c>
      <c r="DP140" s="20"/>
      <c r="DQ140" s="27" t="s">
        <v>25</v>
      </c>
      <c r="DR140" s="28" t="s">
        <v>29</v>
      </c>
      <c r="DS140" s="28" t="s">
        <v>20</v>
      </c>
      <c r="DT140" s="28" t="s">
        <v>9</v>
      </c>
      <c r="DU140" s="29" t="s">
        <v>26</v>
      </c>
      <c r="DV140" s="20"/>
      <c r="DW140" s="48"/>
      <c r="DY140" s="47"/>
      <c r="DZ140" s="19"/>
      <c r="EA140" s="7">
        <f>G32</f>
        <v>19</v>
      </c>
      <c r="EB140" s="8">
        <f>G26</f>
        <v>13</v>
      </c>
      <c r="EC140" s="8">
        <f>G23</f>
        <v>10</v>
      </c>
      <c r="ED140" s="8">
        <f>G15</f>
        <v>2</v>
      </c>
      <c r="EE140" s="9">
        <f>G34</f>
        <v>21</v>
      </c>
      <c r="EF140" s="53">
        <f t="shared" si="554"/>
        <v>65</v>
      </c>
      <c r="EG140" s="20"/>
      <c r="EH140" s="27" t="s">
        <v>25</v>
      </c>
      <c r="EI140" s="28" t="s">
        <v>21</v>
      </c>
      <c r="EJ140" s="28" t="s">
        <v>20</v>
      </c>
      <c r="EK140" s="28" t="s">
        <v>9</v>
      </c>
      <c r="EL140" s="29" t="s">
        <v>11</v>
      </c>
      <c r="EM140" s="20"/>
      <c r="EN140" s="48"/>
      <c r="EP140" s="47"/>
      <c r="EQ140" s="19"/>
      <c r="ER140" s="7">
        <f>G32</f>
        <v>19</v>
      </c>
      <c r="ES140" s="8">
        <f>G24</f>
        <v>11</v>
      </c>
      <c r="ET140" s="8">
        <f>G23</f>
        <v>10</v>
      </c>
      <c r="EU140" s="8">
        <f>G16</f>
        <v>3</v>
      </c>
      <c r="EV140" s="9">
        <f>G35</f>
        <v>22</v>
      </c>
      <c r="EW140" s="53">
        <f t="shared" si="555"/>
        <v>65</v>
      </c>
      <c r="EX140" s="20"/>
      <c r="EY140" s="27" t="s">
        <v>25</v>
      </c>
      <c r="EZ140" s="28" t="s">
        <v>29</v>
      </c>
      <c r="FA140" s="28" t="s">
        <v>20</v>
      </c>
      <c r="FB140" s="28" t="s">
        <v>24</v>
      </c>
      <c r="FC140" s="29" t="s">
        <v>23</v>
      </c>
      <c r="FD140" s="20"/>
      <c r="FE140" s="48"/>
      <c r="FG140" s="47"/>
      <c r="FH140" s="19"/>
      <c r="FI140" s="7">
        <f>G32</f>
        <v>19</v>
      </c>
      <c r="FJ140" s="8">
        <f>G25</f>
        <v>12</v>
      </c>
      <c r="FK140" s="8">
        <f>G23</f>
        <v>10</v>
      </c>
      <c r="FL140" s="8">
        <f>G16</f>
        <v>3</v>
      </c>
      <c r="FM140" s="9">
        <f>G34</f>
        <v>21</v>
      </c>
      <c r="FN140" s="53">
        <f t="shared" si="556"/>
        <v>65</v>
      </c>
      <c r="FO140" s="20"/>
      <c r="FP140" s="27" t="s">
        <v>25</v>
      </c>
      <c r="FQ140" s="28" t="s">
        <v>15</v>
      </c>
      <c r="FR140" s="28" t="s">
        <v>20</v>
      </c>
      <c r="FS140" s="28" t="s">
        <v>24</v>
      </c>
      <c r="FT140" s="29" t="s">
        <v>11</v>
      </c>
      <c r="FU140" s="20"/>
      <c r="FV140" s="48"/>
    </row>
    <row r="141" spans="10:178" x14ac:dyDescent="0.2">
      <c r="J141" s="47"/>
      <c r="K141" s="19"/>
      <c r="L141" s="55">
        <f>SUM(L136:L140)</f>
        <v>65</v>
      </c>
      <c r="M141" s="56">
        <f t="shared" ref="M141" si="557">SUM(M136:M140)</f>
        <v>65</v>
      </c>
      <c r="N141" s="56">
        <f t="shared" ref="N141" si="558">SUM(N136:N140)</f>
        <v>65</v>
      </c>
      <c r="O141" s="56">
        <f t="shared" ref="O141" si="559">SUM(O136:O140)</f>
        <v>65</v>
      </c>
      <c r="P141" s="56">
        <f t="shared" ref="P141" si="560">SUM(P136:P140)</f>
        <v>65</v>
      </c>
      <c r="Q141" s="10">
        <f>SUM(L136,M137,N138,O139,P140)</f>
        <v>65</v>
      </c>
      <c r="R141" s="30"/>
      <c r="S141" s="15"/>
      <c r="T141" s="15"/>
      <c r="U141" s="15"/>
      <c r="V141" s="15"/>
      <c r="W141" s="15"/>
      <c r="X141" s="20"/>
      <c r="Y141" s="48"/>
      <c r="AA141" s="47"/>
      <c r="AB141" s="19"/>
      <c r="AC141" s="55">
        <f>SUM(AC136:AC140)</f>
        <v>65</v>
      </c>
      <c r="AD141" s="56">
        <f t="shared" ref="AD141" si="561">SUM(AD136:AD140)</f>
        <v>65</v>
      </c>
      <c r="AE141" s="56">
        <f t="shared" ref="AE141" si="562">SUM(AE136:AE140)</f>
        <v>65</v>
      </c>
      <c r="AF141" s="56">
        <f t="shared" ref="AF141" si="563">SUM(AF136:AF140)</f>
        <v>65</v>
      </c>
      <c r="AG141" s="56">
        <f t="shared" ref="AG141" si="564">SUM(AG136:AG140)</f>
        <v>65</v>
      </c>
      <c r="AH141" s="10">
        <f>SUM(AC136,AD137,AE138,AF139,AG140)</f>
        <v>65</v>
      </c>
      <c r="AI141" s="30"/>
      <c r="AJ141" s="15"/>
      <c r="AK141" s="15"/>
      <c r="AL141" s="15"/>
      <c r="AM141" s="15"/>
      <c r="AN141" s="15"/>
      <c r="AO141" s="20"/>
      <c r="AP141" s="48"/>
      <c r="AR141" s="47"/>
      <c r="AS141" s="19"/>
      <c r="AT141" s="55">
        <f>SUM(AT136:AT140)</f>
        <v>65</v>
      </c>
      <c r="AU141" s="56">
        <f t="shared" ref="AU141" si="565">SUM(AU136:AU140)</f>
        <v>65</v>
      </c>
      <c r="AV141" s="56">
        <f t="shared" ref="AV141" si="566">SUM(AV136:AV140)</f>
        <v>65</v>
      </c>
      <c r="AW141" s="56">
        <f t="shared" ref="AW141" si="567">SUM(AW136:AW140)</f>
        <v>65</v>
      </c>
      <c r="AX141" s="56">
        <f t="shared" ref="AX141" si="568">SUM(AX136:AX140)</f>
        <v>65</v>
      </c>
      <c r="AY141" s="10">
        <f>SUM(AT136,AU137,AV138,AW139,AX140)</f>
        <v>65</v>
      </c>
      <c r="AZ141" s="30"/>
      <c r="BA141" s="15"/>
      <c r="BB141" s="15"/>
      <c r="BC141" s="15"/>
      <c r="BD141" s="15"/>
      <c r="BE141" s="15"/>
      <c r="BF141" s="20"/>
      <c r="BG141" s="48"/>
      <c r="BI141" s="47"/>
      <c r="BJ141" s="19"/>
      <c r="BK141" s="55">
        <f>SUM(BK136:BK140)</f>
        <v>65</v>
      </c>
      <c r="BL141" s="56">
        <f t="shared" ref="BL141" si="569">SUM(BL136:BL140)</f>
        <v>65</v>
      </c>
      <c r="BM141" s="56">
        <f t="shared" ref="BM141" si="570">SUM(BM136:BM140)</f>
        <v>65</v>
      </c>
      <c r="BN141" s="56">
        <f t="shared" ref="BN141" si="571">SUM(BN136:BN140)</f>
        <v>65</v>
      </c>
      <c r="BO141" s="56">
        <f t="shared" ref="BO141" si="572">SUM(BO136:BO140)</f>
        <v>65</v>
      </c>
      <c r="BP141" s="10">
        <f>SUM(BK136,BL137,BM138,BN139,BO140)</f>
        <v>65</v>
      </c>
      <c r="BQ141" s="30"/>
      <c r="BR141" s="15"/>
      <c r="BS141" s="15"/>
      <c r="BT141" s="15"/>
      <c r="BU141" s="15"/>
      <c r="BV141" s="15"/>
      <c r="BW141" s="20"/>
      <c r="BX141" s="48"/>
      <c r="BZ141" s="47"/>
      <c r="CA141" s="19"/>
      <c r="CB141" s="55">
        <f>SUM(CB136:CB140)</f>
        <v>65</v>
      </c>
      <c r="CC141" s="56">
        <f t="shared" ref="CC141" si="573">SUM(CC136:CC140)</f>
        <v>65</v>
      </c>
      <c r="CD141" s="56">
        <f t="shared" ref="CD141" si="574">SUM(CD136:CD140)</f>
        <v>65</v>
      </c>
      <c r="CE141" s="56">
        <f t="shared" ref="CE141" si="575">SUM(CE136:CE140)</f>
        <v>65</v>
      </c>
      <c r="CF141" s="56">
        <f t="shared" ref="CF141" si="576">SUM(CF136:CF140)</f>
        <v>65</v>
      </c>
      <c r="CG141" s="10">
        <f>SUM(CB136,CC137,CD138,CE139,CF140)</f>
        <v>65</v>
      </c>
      <c r="CH141" s="30"/>
      <c r="CI141" s="15"/>
      <c r="CJ141" s="15"/>
      <c r="CK141" s="15"/>
      <c r="CL141" s="15"/>
      <c r="CM141" s="15"/>
      <c r="CN141" s="20"/>
      <c r="CO141" s="48"/>
      <c r="CQ141" s="47"/>
      <c r="CR141" s="19"/>
      <c r="CS141" s="55">
        <f>SUM(CS136:CS140)</f>
        <v>65</v>
      </c>
      <c r="CT141" s="56">
        <f t="shared" ref="CT141" si="577">SUM(CT136:CT140)</f>
        <v>65</v>
      </c>
      <c r="CU141" s="56">
        <f t="shared" ref="CU141" si="578">SUM(CU136:CU140)</f>
        <v>65</v>
      </c>
      <c r="CV141" s="56">
        <f t="shared" ref="CV141" si="579">SUM(CV136:CV140)</f>
        <v>65</v>
      </c>
      <c r="CW141" s="56">
        <f t="shared" ref="CW141" si="580">SUM(CW136:CW140)</f>
        <v>65</v>
      </c>
      <c r="CX141" s="10">
        <f>SUM(CS136,CT137,CU138,CV139,CW140)</f>
        <v>65</v>
      </c>
      <c r="CY141" s="30"/>
      <c r="CZ141" s="15"/>
      <c r="DA141" s="15"/>
      <c r="DB141" s="15"/>
      <c r="DC141" s="15"/>
      <c r="DD141" s="15"/>
      <c r="DE141" s="20"/>
      <c r="DF141" s="48"/>
      <c r="DH141" s="47"/>
      <c r="DI141" s="19"/>
      <c r="DJ141" s="55">
        <f>SUM(DJ136:DJ140)</f>
        <v>65</v>
      </c>
      <c r="DK141" s="56">
        <f t="shared" ref="DK141" si="581">SUM(DK136:DK140)</f>
        <v>65</v>
      </c>
      <c r="DL141" s="56">
        <f t="shared" ref="DL141" si="582">SUM(DL136:DL140)</f>
        <v>65</v>
      </c>
      <c r="DM141" s="56">
        <f t="shared" ref="DM141" si="583">SUM(DM136:DM140)</f>
        <v>65</v>
      </c>
      <c r="DN141" s="56">
        <f t="shared" ref="DN141" si="584">SUM(DN136:DN140)</f>
        <v>65</v>
      </c>
      <c r="DO141" s="10">
        <f>SUM(DJ136,DK137,DL138,DM139,DN140)</f>
        <v>65</v>
      </c>
      <c r="DP141" s="30"/>
      <c r="DQ141" s="15"/>
      <c r="DR141" s="15"/>
      <c r="DS141" s="15"/>
      <c r="DT141" s="15"/>
      <c r="DU141" s="15"/>
      <c r="DV141" s="20"/>
      <c r="DW141" s="48"/>
      <c r="DY141" s="47"/>
      <c r="DZ141" s="19"/>
      <c r="EA141" s="55">
        <f>SUM(EA136:EA140)</f>
        <v>65</v>
      </c>
      <c r="EB141" s="56">
        <f t="shared" ref="EB141" si="585">SUM(EB136:EB140)</f>
        <v>65</v>
      </c>
      <c r="EC141" s="56">
        <f t="shared" ref="EC141" si="586">SUM(EC136:EC140)</f>
        <v>65</v>
      </c>
      <c r="ED141" s="56">
        <f t="shared" ref="ED141" si="587">SUM(ED136:ED140)</f>
        <v>65</v>
      </c>
      <c r="EE141" s="56">
        <f t="shared" ref="EE141" si="588">SUM(EE136:EE140)</f>
        <v>65</v>
      </c>
      <c r="EF141" s="10">
        <f>SUM(EA136,EB137,EC138,ED139,EE140)</f>
        <v>65</v>
      </c>
      <c r="EG141" s="30"/>
      <c r="EH141" s="15"/>
      <c r="EI141" s="15"/>
      <c r="EJ141" s="15"/>
      <c r="EK141" s="15"/>
      <c r="EL141" s="15"/>
      <c r="EM141" s="20"/>
      <c r="EN141" s="48"/>
      <c r="EP141" s="47"/>
      <c r="EQ141" s="19"/>
      <c r="ER141" s="55">
        <f>SUM(ER136:ER140)</f>
        <v>65</v>
      </c>
      <c r="ES141" s="56">
        <f t="shared" ref="ES141" si="589">SUM(ES136:ES140)</f>
        <v>65</v>
      </c>
      <c r="ET141" s="56">
        <f t="shared" ref="ET141" si="590">SUM(ET136:ET140)</f>
        <v>65</v>
      </c>
      <c r="EU141" s="56">
        <f t="shared" ref="EU141" si="591">SUM(EU136:EU140)</f>
        <v>65</v>
      </c>
      <c r="EV141" s="56">
        <f t="shared" ref="EV141" si="592">SUM(EV136:EV140)</f>
        <v>65</v>
      </c>
      <c r="EW141" s="10">
        <f>SUM(ER136,ES137,ET138,EU139,EV140)</f>
        <v>65</v>
      </c>
      <c r="EX141" s="30"/>
      <c r="EY141" s="15"/>
      <c r="EZ141" s="15"/>
      <c r="FA141" s="15"/>
      <c r="FB141" s="15"/>
      <c r="FC141" s="15"/>
      <c r="FD141" s="20"/>
      <c r="FE141" s="48"/>
      <c r="FG141" s="47"/>
      <c r="FH141" s="19"/>
      <c r="FI141" s="55">
        <f>SUM(FI136:FI140)</f>
        <v>65</v>
      </c>
      <c r="FJ141" s="56">
        <f t="shared" ref="FJ141" si="593">SUM(FJ136:FJ140)</f>
        <v>65</v>
      </c>
      <c r="FK141" s="56">
        <f t="shared" ref="FK141" si="594">SUM(FK136:FK140)</f>
        <v>65</v>
      </c>
      <c r="FL141" s="56">
        <f t="shared" ref="FL141" si="595">SUM(FL136:FL140)</f>
        <v>65</v>
      </c>
      <c r="FM141" s="56">
        <f t="shared" ref="FM141" si="596">SUM(FM136:FM140)</f>
        <v>65</v>
      </c>
      <c r="FN141" s="10">
        <f>SUM(FI136,FJ137,FK138,FL139,FM140)</f>
        <v>65</v>
      </c>
      <c r="FO141" s="30"/>
      <c r="FP141" s="15"/>
      <c r="FQ141" s="15"/>
      <c r="FR141" s="15"/>
      <c r="FS141" s="15"/>
      <c r="FT141" s="15"/>
      <c r="FU141" s="20"/>
      <c r="FV141" s="48"/>
    </row>
    <row r="142" spans="10:178" ht="13.5" thickBot="1" x14ac:dyDescent="0.25">
      <c r="J142" s="47"/>
      <c r="K142" s="19"/>
      <c r="L142" s="83">
        <f>L136+P136+L140+P140+N138</f>
        <v>65</v>
      </c>
      <c r="M142" s="84">
        <f>N136+L138+P138+N140+N138</f>
        <v>65</v>
      </c>
      <c r="N142" s="85">
        <f>M137+O137+M139+O139+N138</f>
        <v>65</v>
      </c>
      <c r="O142" s="86">
        <f>N137+M138+O138+N139+N138</f>
        <v>65</v>
      </c>
      <c r="P142" s="11"/>
      <c r="Q142" s="12">
        <f>SUM(L140,M139,N138,O137,P136)</f>
        <v>65</v>
      </c>
      <c r="R142" s="30"/>
      <c r="S142" s="25" t="s">
        <v>31</v>
      </c>
      <c r="T142" s="25" t="s">
        <v>12</v>
      </c>
      <c r="U142" s="25" t="s">
        <v>15</v>
      </c>
      <c r="V142" s="25" t="s">
        <v>17</v>
      </c>
      <c r="W142" s="25" t="s">
        <v>22</v>
      </c>
      <c r="X142" s="20"/>
      <c r="Y142" s="48"/>
      <c r="AA142" s="47"/>
      <c r="AB142" s="19"/>
      <c r="AC142" s="83">
        <f>AC136+AG136+AC140+AG140+AE138</f>
        <v>65</v>
      </c>
      <c r="AD142" s="84">
        <f>AE136+AC138+AG138+AE140+AE138</f>
        <v>65</v>
      </c>
      <c r="AE142" s="85">
        <f>AD137+AF137+AD139+AF139+AE138</f>
        <v>65</v>
      </c>
      <c r="AF142" s="86">
        <f>AE137+AD138+AF138+AE139+AE138</f>
        <v>65</v>
      </c>
      <c r="AG142" s="11"/>
      <c r="AH142" s="12">
        <f>SUM(AC140,AD139,AE138,AF137,AG136)</f>
        <v>65</v>
      </c>
      <c r="AI142" s="30"/>
      <c r="AJ142" s="25" t="s">
        <v>31</v>
      </c>
      <c r="AK142" s="25" t="s">
        <v>12</v>
      </c>
      <c r="AL142" s="25" t="s">
        <v>15</v>
      </c>
      <c r="AM142" s="25" t="s">
        <v>25</v>
      </c>
      <c r="AN142" s="25" t="s">
        <v>11</v>
      </c>
      <c r="AO142" s="20"/>
      <c r="AP142" s="48"/>
      <c r="AR142" s="47"/>
      <c r="AS142" s="19"/>
      <c r="AT142" s="83">
        <f>AT136+AX136+AT140+AX140+AV138</f>
        <v>65</v>
      </c>
      <c r="AU142" s="84">
        <f>AV136+AT138+AX138+AV140+AV138</f>
        <v>65</v>
      </c>
      <c r="AV142" s="85">
        <f>AU137+AW137+AU139+AW139+AV138</f>
        <v>65</v>
      </c>
      <c r="AW142" s="86">
        <f>AV137+AU138+AW138+AV139+AV138</f>
        <v>65</v>
      </c>
      <c r="AX142" s="11"/>
      <c r="AY142" s="12">
        <f>SUM(AT140,AU139,AV138,AW137,AX136)</f>
        <v>65</v>
      </c>
      <c r="AZ142" s="30"/>
      <c r="BA142" s="25" t="s">
        <v>31</v>
      </c>
      <c r="BB142" s="25" t="s">
        <v>12</v>
      </c>
      <c r="BC142" s="25" t="s">
        <v>10</v>
      </c>
      <c r="BD142" s="25" t="s">
        <v>17</v>
      </c>
      <c r="BE142" s="25" t="s">
        <v>23</v>
      </c>
      <c r="BF142" s="20"/>
      <c r="BG142" s="48"/>
      <c r="BI142" s="47"/>
      <c r="BJ142" s="19"/>
      <c r="BK142" s="83">
        <f>BK136+BO136+BK140+BO140+BM138</f>
        <v>65</v>
      </c>
      <c r="BL142" s="84">
        <f>BM136+BK138+BO138+BM140+BM138</f>
        <v>65</v>
      </c>
      <c r="BM142" s="85">
        <f>BL137+BN137+BL139+BN139+BM138</f>
        <v>65</v>
      </c>
      <c r="BN142" s="86">
        <f>BM137+BL138+BN138+BM139+BM138</f>
        <v>65</v>
      </c>
      <c r="BO142" s="11"/>
      <c r="BP142" s="12">
        <f>SUM(BK140,BL139,BM138,BN137,BO136)</f>
        <v>65</v>
      </c>
      <c r="BQ142" s="30"/>
      <c r="BR142" s="25" t="s">
        <v>31</v>
      </c>
      <c r="BS142" s="25" t="s">
        <v>12</v>
      </c>
      <c r="BT142" s="25" t="s">
        <v>10</v>
      </c>
      <c r="BU142" s="25" t="s">
        <v>28</v>
      </c>
      <c r="BV142" s="25" t="s">
        <v>11</v>
      </c>
      <c r="BW142" s="20"/>
      <c r="BX142" s="48"/>
      <c r="BZ142" s="47"/>
      <c r="CA142" s="19"/>
      <c r="CB142" s="83">
        <f>CB136+CF136+CB140+CF140+CD138</f>
        <v>65</v>
      </c>
      <c r="CC142" s="84">
        <f>CD136+CB138+CF138+CD140+CD138</f>
        <v>65</v>
      </c>
      <c r="CD142" s="85">
        <f>CC137+CE137+CC139+CE139+CD138</f>
        <v>65</v>
      </c>
      <c r="CE142" s="86">
        <f>CD137+CC138+CE138+CD139+CD138</f>
        <v>65</v>
      </c>
      <c r="CF142" s="11"/>
      <c r="CG142" s="12">
        <f>SUM(CB140,CC139,CD138,CE137,CF136)</f>
        <v>65</v>
      </c>
      <c r="CH142" s="30"/>
      <c r="CI142" s="25" t="s">
        <v>31</v>
      </c>
      <c r="CJ142" s="25" t="s">
        <v>33</v>
      </c>
      <c r="CK142" s="25" t="s">
        <v>29</v>
      </c>
      <c r="CL142" s="25" t="s">
        <v>28</v>
      </c>
      <c r="CM142" s="25" t="s">
        <v>26</v>
      </c>
      <c r="CN142" s="20"/>
      <c r="CO142" s="48"/>
      <c r="CQ142" s="47"/>
      <c r="CR142" s="19"/>
      <c r="CS142" s="83">
        <f>CS136+CW136+CS140+CW140+CU138</f>
        <v>65</v>
      </c>
      <c r="CT142" s="84">
        <f>CU136+CS138+CW138+CU140+CU138</f>
        <v>65</v>
      </c>
      <c r="CU142" s="85">
        <f>CT137+CV137+CT139+CV139+CU138</f>
        <v>65</v>
      </c>
      <c r="CV142" s="86">
        <f>CU137+CT138+CV138+CU139+CU138</f>
        <v>65</v>
      </c>
      <c r="CW142" s="11"/>
      <c r="CX142" s="12">
        <f>SUM(CS140,CT139,CU138,CV137,CW136)</f>
        <v>65</v>
      </c>
      <c r="CY142" s="30"/>
      <c r="CZ142" s="25" t="s">
        <v>31</v>
      </c>
      <c r="DA142" s="25" t="s">
        <v>33</v>
      </c>
      <c r="DB142" s="25" t="s">
        <v>29</v>
      </c>
      <c r="DC142" s="25" t="s">
        <v>18</v>
      </c>
      <c r="DD142" s="25" t="s">
        <v>23</v>
      </c>
      <c r="DE142" s="20"/>
      <c r="DF142" s="48"/>
      <c r="DH142" s="47"/>
      <c r="DI142" s="19"/>
      <c r="DJ142" s="83">
        <f>DJ136+DN136+DJ140+DN140+DL138</f>
        <v>65</v>
      </c>
      <c r="DK142" s="84">
        <f>DL136+DJ138+DN138+DL140+DL138</f>
        <v>65</v>
      </c>
      <c r="DL142" s="85">
        <f>DK137+DM137+DK139+DM139+DL138</f>
        <v>65</v>
      </c>
      <c r="DM142" s="86">
        <f>DL137+DK138+DM138+DL139+DL138</f>
        <v>65</v>
      </c>
      <c r="DN142" s="11"/>
      <c r="DO142" s="12">
        <f>SUM(DJ140,DK139,DL138,DM137,DN136)</f>
        <v>65</v>
      </c>
      <c r="DP142" s="30"/>
      <c r="DQ142" s="25" t="s">
        <v>31</v>
      </c>
      <c r="DR142" s="25" t="s">
        <v>33</v>
      </c>
      <c r="DS142" s="25" t="s">
        <v>15</v>
      </c>
      <c r="DT142" s="25" t="s">
        <v>17</v>
      </c>
      <c r="DU142" s="25" t="s">
        <v>26</v>
      </c>
      <c r="DV142" s="20"/>
      <c r="DW142" s="48"/>
      <c r="DY142" s="47"/>
      <c r="DZ142" s="19"/>
      <c r="EA142" s="83">
        <f>EA136+EE136+EA140+EE140+EC138</f>
        <v>65</v>
      </c>
      <c r="EB142" s="84">
        <f>EC136+EA138+EE138+EC140+EC138</f>
        <v>65</v>
      </c>
      <c r="EC142" s="85">
        <f>EB137+ED137+EB139+ED139+EC138</f>
        <v>65</v>
      </c>
      <c r="ED142" s="86">
        <f>EC137+EB138+ED138+EC139+EC138</f>
        <v>65</v>
      </c>
      <c r="EE142" s="11"/>
      <c r="EF142" s="12">
        <f>SUM(EA140,EB139,EC138,ED137,EE136)</f>
        <v>65</v>
      </c>
      <c r="EG142" s="30"/>
      <c r="EH142" s="25" t="s">
        <v>31</v>
      </c>
      <c r="EI142" s="25" t="s">
        <v>33</v>
      </c>
      <c r="EJ142" s="25" t="s">
        <v>15</v>
      </c>
      <c r="EK142" s="25" t="s">
        <v>18</v>
      </c>
      <c r="EL142" s="25" t="s">
        <v>11</v>
      </c>
      <c r="EM142" s="20"/>
      <c r="EN142" s="48"/>
      <c r="EP142" s="47"/>
      <c r="EQ142" s="19"/>
      <c r="ER142" s="83">
        <f>ER136+EV136+ER140+EV140+ET138</f>
        <v>65</v>
      </c>
      <c r="ES142" s="84">
        <f>ET136+ER138+EV138+ET140+ET138</f>
        <v>65</v>
      </c>
      <c r="ET142" s="85">
        <f>ES137+EU137+ES139+EU139+ET138</f>
        <v>65</v>
      </c>
      <c r="EU142" s="86">
        <f>ET137+ES138+EU138+ET139+ET138</f>
        <v>65</v>
      </c>
      <c r="EV142" s="11"/>
      <c r="EW142" s="12">
        <f>SUM(ER140,ES139,ET138,EU137,EV136)</f>
        <v>65</v>
      </c>
      <c r="EX142" s="30"/>
      <c r="EY142" s="25" t="s">
        <v>31</v>
      </c>
      <c r="EZ142" s="25" t="s">
        <v>33</v>
      </c>
      <c r="FA142" s="25" t="s">
        <v>21</v>
      </c>
      <c r="FB142" s="25" t="s">
        <v>17</v>
      </c>
      <c r="FC142" s="25" t="s">
        <v>23</v>
      </c>
      <c r="FD142" s="20"/>
      <c r="FE142" s="48"/>
      <c r="FG142" s="47"/>
      <c r="FH142" s="19"/>
      <c r="FI142" s="83">
        <f>FI136+FM136+FI140+FM140+FK138</f>
        <v>65</v>
      </c>
      <c r="FJ142" s="84">
        <f>FK136+FI138+FM138+FK140+FK138</f>
        <v>65</v>
      </c>
      <c r="FK142" s="85">
        <f>FJ137+FL137+FJ139+FL139+FK138</f>
        <v>65</v>
      </c>
      <c r="FL142" s="86">
        <f>FK137+FJ138+FL138+FK139+FK138</f>
        <v>65</v>
      </c>
      <c r="FM142" s="11"/>
      <c r="FN142" s="12">
        <f>SUM(FI140,FJ139,FK138,FL137,FM136)</f>
        <v>65</v>
      </c>
      <c r="FO142" s="30"/>
      <c r="FP142" s="25" t="s">
        <v>31</v>
      </c>
      <c r="FQ142" s="25" t="s">
        <v>33</v>
      </c>
      <c r="FR142" s="25" t="s">
        <v>21</v>
      </c>
      <c r="FS142" s="25" t="s">
        <v>28</v>
      </c>
      <c r="FT142" s="25" t="s">
        <v>11</v>
      </c>
      <c r="FU142" s="20"/>
      <c r="FV142" s="48"/>
    </row>
    <row r="143" spans="10:178" ht="13.5" thickBot="1" x14ac:dyDescent="0.25">
      <c r="J143" s="47"/>
      <c r="K143" s="31"/>
      <c r="L143" s="32"/>
      <c r="M143" s="33"/>
      <c r="N143" s="33"/>
      <c r="O143" s="33"/>
      <c r="P143" s="33"/>
      <c r="Q143" s="33"/>
      <c r="R143" s="33"/>
      <c r="S143" s="34" t="s">
        <v>18</v>
      </c>
      <c r="T143" s="34" t="s">
        <v>14</v>
      </c>
      <c r="U143" s="34" t="s">
        <v>15</v>
      </c>
      <c r="V143" s="34" t="s">
        <v>16</v>
      </c>
      <c r="W143" s="34" t="s">
        <v>19</v>
      </c>
      <c r="X143" s="35"/>
      <c r="Y143" s="48"/>
      <c r="AA143" s="47"/>
      <c r="AB143" s="31"/>
      <c r="AC143" s="32"/>
      <c r="AD143" s="33"/>
      <c r="AE143" s="33"/>
      <c r="AF143" s="33"/>
      <c r="AG143" s="33"/>
      <c r="AH143" s="33"/>
      <c r="AI143" s="33"/>
      <c r="AJ143" s="34" t="s">
        <v>18</v>
      </c>
      <c r="AK143" s="34" t="s">
        <v>32</v>
      </c>
      <c r="AL143" s="34" t="s">
        <v>15</v>
      </c>
      <c r="AM143" s="34" t="s">
        <v>16</v>
      </c>
      <c r="AN143" s="34" t="s">
        <v>33</v>
      </c>
      <c r="AO143" s="35"/>
      <c r="AP143" s="48"/>
      <c r="AR143" s="47"/>
      <c r="AS143" s="31"/>
      <c r="AT143" s="32"/>
      <c r="AU143" s="33"/>
      <c r="AV143" s="33"/>
      <c r="AW143" s="33"/>
      <c r="AX143" s="33"/>
      <c r="AY143" s="33"/>
      <c r="AZ143" s="33"/>
      <c r="BA143" s="34" t="s">
        <v>18</v>
      </c>
      <c r="BB143" s="34" t="s">
        <v>9</v>
      </c>
      <c r="BC143" s="34" t="s">
        <v>10</v>
      </c>
      <c r="BD143" s="34" t="s">
        <v>16</v>
      </c>
      <c r="BE143" s="34" t="s">
        <v>19</v>
      </c>
      <c r="BF143" s="35"/>
      <c r="BG143" s="48"/>
      <c r="BI143" s="47"/>
      <c r="BJ143" s="31"/>
      <c r="BK143" s="32"/>
      <c r="BL143" s="33"/>
      <c r="BM143" s="33"/>
      <c r="BN143" s="33"/>
      <c r="BO143" s="33"/>
      <c r="BP143" s="33"/>
      <c r="BQ143" s="33"/>
      <c r="BR143" s="34" t="s">
        <v>18</v>
      </c>
      <c r="BS143" s="34" t="s">
        <v>32</v>
      </c>
      <c r="BT143" s="34" t="s">
        <v>10</v>
      </c>
      <c r="BU143" s="34" t="s">
        <v>16</v>
      </c>
      <c r="BV143" s="34" t="s">
        <v>27</v>
      </c>
      <c r="BW143" s="35"/>
      <c r="BX143" s="48"/>
      <c r="BZ143" s="47"/>
      <c r="CA143" s="31"/>
      <c r="CB143" s="32"/>
      <c r="CC143" s="33"/>
      <c r="CD143" s="33"/>
      <c r="CE143" s="33"/>
      <c r="CF143" s="33"/>
      <c r="CG143" s="33"/>
      <c r="CH143" s="33"/>
      <c r="CI143" s="34" t="s">
        <v>25</v>
      </c>
      <c r="CJ143" s="34" t="s">
        <v>24</v>
      </c>
      <c r="CK143" s="34" t="s">
        <v>29</v>
      </c>
      <c r="CL143" s="34" t="s">
        <v>16</v>
      </c>
      <c r="CM143" s="34" t="s">
        <v>27</v>
      </c>
      <c r="CN143" s="35"/>
      <c r="CO143" s="48"/>
      <c r="CQ143" s="47"/>
      <c r="CR143" s="31"/>
      <c r="CS143" s="32"/>
      <c r="CT143" s="33"/>
      <c r="CU143" s="33"/>
      <c r="CV143" s="33"/>
      <c r="CW143" s="33"/>
      <c r="CX143" s="33"/>
      <c r="CY143" s="33"/>
      <c r="CZ143" s="34" t="s">
        <v>25</v>
      </c>
      <c r="DA143" s="34" t="s">
        <v>9</v>
      </c>
      <c r="DB143" s="34" t="s">
        <v>29</v>
      </c>
      <c r="DC143" s="34" t="s">
        <v>16</v>
      </c>
      <c r="DD143" s="34" t="s">
        <v>12</v>
      </c>
      <c r="DE143" s="35"/>
      <c r="DF143" s="48"/>
      <c r="DH143" s="47"/>
      <c r="DI143" s="31"/>
      <c r="DJ143" s="32"/>
      <c r="DK143" s="33"/>
      <c r="DL143" s="33"/>
      <c r="DM143" s="33"/>
      <c r="DN143" s="33"/>
      <c r="DO143" s="33"/>
      <c r="DP143" s="33"/>
      <c r="DQ143" s="34" t="s">
        <v>25</v>
      </c>
      <c r="DR143" s="34" t="s">
        <v>24</v>
      </c>
      <c r="DS143" s="34" t="s">
        <v>15</v>
      </c>
      <c r="DT143" s="34" t="s">
        <v>16</v>
      </c>
      <c r="DU143" s="34" t="s">
        <v>19</v>
      </c>
      <c r="DV143" s="35"/>
      <c r="DW143" s="48"/>
      <c r="DY143" s="47"/>
      <c r="DZ143" s="31"/>
      <c r="EA143" s="32"/>
      <c r="EB143" s="33"/>
      <c r="EC143" s="33"/>
      <c r="ED143" s="33"/>
      <c r="EE143" s="33"/>
      <c r="EF143" s="33"/>
      <c r="EG143" s="33"/>
      <c r="EH143" s="34" t="s">
        <v>25</v>
      </c>
      <c r="EI143" s="34" t="s">
        <v>32</v>
      </c>
      <c r="EJ143" s="34" t="s">
        <v>15</v>
      </c>
      <c r="EK143" s="34" t="s">
        <v>16</v>
      </c>
      <c r="EL143" s="34" t="s">
        <v>12</v>
      </c>
      <c r="EM143" s="35"/>
      <c r="EN143" s="48"/>
      <c r="EP143" s="47"/>
      <c r="EQ143" s="31"/>
      <c r="ER143" s="32"/>
      <c r="ES143" s="33"/>
      <c r="ET143" s="33"/>
      <c r="EU143" s="33"/>
      <c r="EV143" s="33"/>
      <c r="EW143" s="33"/>
      <c r="EX143" s="33"/>
      <c r="EY143" s="34" t="s">
        <v>25</v>
      </c>
      <c r="EZ143" s="34" t="s">
        <v>9</v>
      </c>
      <c r="FA143" s="34" t="s">
        <v>21</v>
      </c>
      <c r="FB143" s="34" t="s">
        <v>16</v>
      </c>
      <c r="FC143" s="34" t="s">
        <v>19</v>
      </c>
      <c r="FD143" s="35"/>
      <c r="FE143" s="48"/>
      <c r="FG143" s="47"/>
      <c r="FH143" s="31"/>
      <c r="FI143" s="32"/>
      <c r="FJ143" s="33"/>
      <c r="FK143" s="33"/>
      <c r="FL143" s="33"/>
      <c r="FM143" s="33"/>
      <c r="FN143" s="33"/>
      <c r="FO143" s="33"/>
      <c r="FP143" s="34" t="s">
        <v>25</v>
      </c>
      <c r="FQ143" s="34" t="s">
        <v>32</v>
      </c>
      <c r="FR143" s="34" t="s">
        <v>21</v>
      </c>
      <c r="FS143" s="34" t="s">
        <v>16</v>
      </c>
      <c r="FT143" s="34" t="s">
        <v>27</v>
      </c>
      <c r="FU143" s="35"/>
      <c r="FV143" s="48"/>
    </row>
    <row r="144" spans="10:178" ht="13.5" thickBot="1" x14ac:dyDescent="0.25">
      <c r="J144" s="59"/>
      <c r="K144" s="60" t="s">
        <v>0</v>
      </c>
      <c r="L144" s="60"/>
      <c r="M144" s="60"/>
      <c r="N144" s="60"/>
      <c r="O144" s="61"/>
      <c r="P144" s="62"/>
      <c r="Q144" s="62"/>
      <c r="R144" s="62"/>
      <c r="S144" s="62"/>
      <c r="T144" s="62"/>
      <c r="U144" s="62"/>
      <c r="V144" s="62"/>
      <c r="W144" s="62"/>
      <c r="X144" s="62"/>
      <c r="Y144" s="63"/>
      <c r="AA144" s="59"/>
      <c r="AB144" s="60" t="s">
        <v>0</v>
      </c>
      <c r="AC144" s="60"/>
      <c r="AD144" s="60"/>
      <c r="AE144" s="60"/>
      <c r="AF144" s="61"/>
      <c r="AG144" s="62"/>
      <c r="AH144" s="62"/>
      <c r="AI144" s="62"/>
      <c r="AJ144" s="62"/>
      <c r="AK144" s="62"/>
      <c r="AL144" s="62"/>
      <c r="AM144" s="62"/>
      <c r="AN144" s="62"/>
      <c r="AO144" s="62"/>
      <c r="AP144" s="63"/>
      <c r="AR144" s="59"/>
      <c r="AS144" s="60" t="s">
        <v>0</v>
      </c>
      <c r="AT144" s="60"/>
      <c r="AU144" s="60"/>
      <c r="AV144" s="60"/>
      <c r="AW144" s="61"/>
      <c r="AX144" s="62"/>
      <c r="AY144" s="62"/>
      <c r="AZ144" s="62"/>
      <c r="BA144" s="62"/>
      <c r="BB144" s="62"/>
      <c r="BC144" s="62"/>
      <c r="BD144" s="62"/>
      <c r="BE144" s="62"/>
      <c r="BF144" s="62"/>
      <c r="BG144" s="63"/>
      <c r="BI144" s="59"/>
      <c r="BJ144" s="60" t="s">
        <v>0</v>
      </c>
      <c r="BK144" s="60"/>
      <c r="BL144" s="60"/>
      <c r="BM144" s="60"/>
      <c r="BN144" s="61"/>
      <c r="BO144" s="62"/>
      <c r="BP144" s="62"/>
      <c r="BQ144" s="62"/>
      <c r="BR144" s="62"/>
      <c r="BS144" s="62"/>
      <c r="BT144" s="62"/>
      <c r="BU144" s="62"/>
      <c r="BV144" s="62"/>
      <c r="BW144" s="62"/>
      <c r="BX144" s="63"/>
      <c r="BZ144" s="59"/>
      <c r="CA144" s="60" t="s">
        <v>0</v>
      </c>
      <c r="CB144" s="60"/>
      <c r="CC144" s="60"/>
      <c r="CD144" s="60"/>
      <c r="CE144" s="61"/>
      <c r="CF144" s="62"/>
      <c r="CG144" s="62"/>
      <c r="CH144" s="62"/>
      <c r="CI144" s="62"/>
      <c r="CJ144" s="62"/>
      <c r="CK144" s="62"/>
      <c r="CL144" s="62"/>
      <c r="CM144" s="62"/>
      <c r="CN144" s="62"/>
      <c r="CO144" s="63"/>
      <c r="CQ144" s="59"/>
      <c r="CR144" s="60" t="s">
        <v>0</v>
      </c>
      <c r="CS144" s="60"/>
      <c r="CT144" s="60"/>
      <c r="CU144" s="60"/>
      <c r="CV144" s="61"/>
      <c r="CW144" s="62"/>
      <c r="CX144" s="62"/>
      <c r="CY144" s="62"/>
      <c r="CZ144" s="62"/>
      <c r="DA144" s="62"/>
      <c r="DB144" s="62"/>
      <c r="DC144" s="62"/>
      <c r="DD144" s="62"/>
      <c r="DE144" s="62"/>
      <c r="DF144" s="63"/>
      <c r="DH144" s="59"/>
      <c r="DI144" s="60" t="s">
        <v>0</v>
      </c>
      <c r="DJ144" s="60"/>
      <c r="DK144" s="60"/>
      <c r="DL144" s="60"/>
      <c r="DM144" s="61"/>
      <c r="DN144" s="62"/>
      <c r="DO144" s="62"/>
      <c r="DP144" s="62"/>
      <c r="DQ144" s="62"/>
      <c r="DR144" s="62"/>
      <c r="DS144" s="62"/>
      <c r="DT144" s="62"/>
      <c r="DU144" s="62"/>
      <c r="DV144" s="62"/>
      <c r="DW144" s="63"/>
      <c r="DY144" s="59"/>
      <c r="DZ144" s="60" t="s">
        <v>0</v>
      </c>
      <c r="EA144" s="60"/>
      <c r="EB144" s="60"/>
      <c r="EC144" s="60"/>
      <c r="ED144" s="61"/>
      <c r="EE144" s="62"/>
      <c r="EF144" s="62"/>
      <c r="EG144" s="62"/>
      <c r="EH144" s="62"/>
      <c r="EI144" s="62"/>
      <c r="EJ144" s="62"/>
      <c r="EK144" s="62"/>
      <c r="EL144" s="62"/>
      <c r="EM144" s="62"/>
      <c r="EN144" s="63"/>
      <c r="EP144" s="59"/>
      <c r="EQ144" s="60" t="s">
        <v>0</v>
      </c>
      <c r="ER144" s="60"/>
      <c r="ES144" s="60"/>
      <c r="ET144" s="60"/>
      <c r="EU144" s="61"/>
      <c r="EV144" s="62"/>
      <c r="EW144" s="62"/>
      <c r="EX144" s="62"/>
      <c r="EY144" s="62"/>
      <c r="EZ144" s="62"/>
      <c r="FA144" s="62"/>
      <c r="FB144" s="62"/>
      <c r="FC144" s="62"/>
      <c r="FD144" s="62"/>
      <c r="FE144" s="63"/>
      <c r="FG144" s="59"/>
      <c r="FH144" s="60" t="s">
        <v>0</v>
      </c>
      <c r="FI144" s="60"/>
      <c r="FJ144" s="60"/>
      <c r="FK144" s="60"/>
      <c r="FL144" s="61"/>
      <c r="FM144" s="62"/>
      <c r="FN144" s="62"/>
      <c r="FO144" s="62"/>
      <c r="FP144" s="62"/>
      <c r="FQ144" s="62"/>
      <c r="FR144" s="62"/>
      <c r="FS144" s="62"/>
      <c r="FT144" s="62"/>
      <c r="FU144" s="62"/>
      <c r="FV144" s="63"/>
    </row>
    <row r="145" spans="10:178" ht="13.5" thickBot="1" x14ac:dyDescent="0.25">
      <c r="Z145" s="39" t="s">
        <v>0</v>
      </c>
      <c r="BH145" s="39" t="s">
        <v>0</v>
      </c>
      <c r="CP145" s="39" t="s">
        <v>0</v>
      </c>
      <c r="DX145" s="39" t="s">
        <v>0</v>
      </c>
      <c r="FF145" s="39" t="s">
        <v>0</v>
      </c>
    </row>
    <row r="146" spans="10:178" ht="13.5" thickBot="1" x14ac:dyDescent="0.25">
      <c r="J146" s="43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5"/>
      <c r="AA146" s="43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5"/>
      <c r="AR146" s="43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5"/>
      <c r="BI146" s="43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4"/>
      <c r="BW146" s="44"/>
      <c r="BX146" s="45"/>
      <c r="BZ146" s="43"/>
      <c r="CA146" s="44"/>
      <c r="CB146" s="44"/>
      <c r="CC146" s="44"/>
      <c r="CD146" s="44"/>
      <c r="CE146" s="44"/>
      <c r="CF146" s="44"/>
      <c r="CG146" s="44"/>
      <c r="CH146" s="44"/>
      <c r="CI146" s="44"/>
      <c r="CJ146" s="44"/>
      <c r="CK146" s="44"/>
      <c r="CL146" s="44"/>
      <c r="CM146" s="44"/>
      <c r="CN146" s="44"/>
      <c r="CO146" s="45"/>
      <c r="CQ146" s="43"/>
      <c r="CR146" s="44"/>
      <c r="CS146" s="44"/>
      <c r="CT146" s="44"/>
      <c r="CU146" s="44"/>
      <c r="CV146" s="44"/>
      <c r="CW146" s="44"/>
      <c r="CX146" s="44"/>
      <c r="CY146" s="44"/>
      <c r="CZ146" s="44"/>
      <c r="DA146" s="44"/>
      <c r="DB146" s="44"/>
      <c r="DC146" s="44"/>
      <c r="DD146" s="44"/>
      <c r="DE146" s="44"/>
      <c r="DF146" s="45"/>
      <c r="DH146" s="43"/>
      <c r="DI146" s="44"/>
      <c r="DJ146" s="44"/>
      <c r="DK146" s="44"/>
      <c r="DL146" s="44"/>
      <c r="DM146" s="44"/>
      <c r="DN146" s="44"/>
      <c r="DO146" s="44"/>
      <c r="DP146" s="44"/>
      <c r="DQ146" s="44"/>
      <c r="DR146" s="44"/>
      <c r="DS146" s="44"/>
      <c r="DT146" s="44"/>
      <c r="DU146" s="44"/>
      <c r="DV146" s="44"/>
      <c r="DW146" s="45"/>
      <c r="DY146" s="43"/>
      <c r="DZ146" s="44"/>
      <c r="EA146" s="44"/>
      <c r="EB146" s="44"/>
      <c r="EC146" s="44"/>
      <c r="ED146" s="44"/>
      <c r="EE146" s="44"/>
      <c r="EF146" s="44"/>
      <c r="EG146" s="44"/>
      <c r="EH146" s="44"/>
      <c r="EI146" s="44"/>
      <c r="EJ146" s="44"/>
      <c r="EK146" s="44"/>
      <c r="EL146" s="44"/>
      <c r="EM146" s="44"/>
      <c r="EN146" s="45"/>
      <c r="EP146" s="43"/>
      <c r="EQ146" s="44"/>
      <c r="ER146" s="44"/>
      <c r="ES146" s="44"/>
      <c r="ET146" s="44"/>
      <c r="EU146" s="44"/>
      <c r="EV146" s="44"/>
      <c r="EW146" s="44"/>
      <c r="EX146" s="44"/>
      <c r="EY146" s="44"/>
      <c r="EZ146" s="44"/>
      <c r="FA146" s="44"/>
      <c r="FB146" s="44"/>
      <c r="FC146" s="44"/>
      <c r="FD146" s="44"/>
      <c r="FE146" s="45"/>
      <c r="FG146" s="43"/>
      <c r="FH146" s="44"/>
      <c r="FI146" s="44"/>
      <c r="FJ146" s="44"/>
      <c r="FK146" s="44"/>
      <c r="FL146" s="44"/>
      <c r="FM146" s="44"/>
      <c r="FN146" s="44"/>
      <c r="FO146" s="44"/>
      <c r="FP146" s="44"/>
      <c r="FQ146" s="44"/>
      <c r="FR146" s="44"/>
      <c r="FS146" s="44"/>
      <c r="FT146" s="44"/>
      <c r="FU146" s="44"/>
      <c r="FV146" s="45"/>
    </row>
    <row r="147" spans="10:178" ht="13.5" thickBot="1" x14ac:dyDescent="0.25">
      <c r="J147" s="47"/>
      <c r="K147" s="13"/>
      <c r="L147" s="14"/>
      <c r="M147" s="15"/>
      <c r="N147" s="16" t="s">
        <v>305</v>
      </c>
      <c r="O147" s="15"/>
      <c r="P147" s="15"/>
      <c r="Q147" s="15"/>
      <c r="R147" s="15"/>
      <c r="S147" s="17"/>
      <c r="T147" s="17"/>
      <c r="U147" s="16" t="s">
        <v>4</v>
      </c>
      <c r="V147" s="17"/>
      <c r="W147" s="17"/>
      <c r="X147" s="18"/>
      <c r="Y147" s="48"/>
      <c r="AA147" s="47"/>
      <c r="AB147" s="13"/>
      <c r="AC147" s="14"/>
      <c r="AD147" s="15"/>
      <c r="AE147" s="16" t="s">
        <v>305</v>
      </c>
      <c r="AF147" s="15"/>
      <c r="AG147" s="15"/>
      <c r="AH147" s="15"/>
      <c r="AI147" s="15"/>
      <c r="AJ147" s="17"/>
      <c r="AK147" s="17"/>
      <c r="AL147" s="16" t="s">
        <v>5</v>
      </c>
      <c r="AM147" s="17"/>
      <c r="AN147" s="17"/>
      <c r="AO147" s="18"/>
      <c r="AP147" s="48"/>
      <c r="AR147" s="47"/>
      <c r="AS147" s="13"/>
      <c r="AT147" s="14"/>
      <c r="AU147" s="15"/>
      <c r="AV147" s="16" t="s">
        <v>305</v>
      </c>
      <c r="AW147" s="15"/>
      <c r="AX147" s="15"/>
      <c r="AY147" s="15"/>
      <c r="AZ147" s="15"/>
      <c r="BA147" s="17"/>
      <c r="BB147" s="17"/>
      <c r="BC147" s="16" t="s">
        <v>49</v>
      </c>
      <c r="BD147" s="17"/>
      <c r="BE147" s="17"/>
      <c r="BF147" s="18"/>
      <c r="BG147" s="48"/>
      <c r="BI147" s="47"/>
      <c r="BJ147" s="13"/>
      <c r="BK147" s="14"/>
      <c r="BL147" s="15"/>
      <c r="BM147" s="16" t="s">
        <v>305</v>
      </c>
      <c r="BN147" s="15"/>
      <c r="BO147" s="15"/>
      <c r="BP147" s="15"/>
      <c r="BQ147" s="15"/>
      <c r="BR147" s="17"/>
      <c r="BS147" s="17"/>
      <c r="BT147" s="16" t="s">
        <v>50</v>
      </c>
      <c r="BU147" s="17"/>
      <c r="BV147" s="17"/>
      <c r="BW147" s="18"/>
      <c r="BX147" s="48"/>
      <c r="BZ147" s="47"/>
      <c r="CA147" s="13"/>
      <c r="CB147" s="14"/>
      <c r="CC147" s="15"/>
      <c r="CD147" s="16" t="s">
        <v>305</v>
      </c>
      <c r="CE147" s="15"/>
      <c r="CF147" s="15"/>
      <c r="CG147" s="15"/>
      <c r="CH147" s="15"/>
      <c r="CI147" s="17"/>
      <c r="CJ147" s="17"/>
      <c r="CK147" s="16" t="s">
        <v>65</v>
      </c>
      <c r="CL147" s="17"/>
      <c r="CM147" s="17"/>
      <c r="CN147" s="18"/>
      <c r="CO147" s="48"/>
      <c r="CQ147" s="47"/>
      <c r="CR147" s="13"/>
      <c r="CS147" s="14"/>
      <c r="CT147" s="15"/>
      <c r="CU147" s="16" t="s">
        <v>305</v>
      </c>
      <c r="CV147" s="15"/>
      <c r="CW147" s="15"/>
      <c r="CX147" s="15"/>
      <c r="CY147" s="15"/>
      <c r="CZ147" s="17"/>
      <c r="DA147" s="17"/>
      <c r="DB147" s="16" t="s">
        <v>66</v>
      </c>
      <c r="DC147" s="17"/>
      <c r="DD147" s="17"/>
      <c r="DE147" s="18"/>
      <c r="DF147" s="48"/>
      <c r="DH147" s="47"/>
      <c r="DI147" s="13"/>
      <c r="DJ147" s="14"/>
      <c r="DK147" s="15"/>
      <c r="DL147" s="16" t="s">
        <v>305</v>
      </c>
      <c r="DM147" s="15"/>
      <c r="DN147" s="15"/>
      <c r="DO147" s="15"/>
      <c r="DP147" s="15"/>
      <c r="DQ147" s="17"/>
      <c r="DR147" s="17"/>
      <c r="DS147" s="16" t="s">
        <v>80</v>
      </c>
      <c r="DT147" s="17"/>
      <c r="DU147" s="17"/>
      <c r="DV147" s="18"/>
      <c r="DW147" s="48"/>
      <c r="DY147" s="47"/>
      <c r="DZ147" s="13"/>
      <c r="EA147" s="14"/>
      <c r="EB147" s="15"/>
      <c r="EC147" s="16" t="s">
        <v>305</v>
      </c>
      <c r="ED147" s="15"/>
      <c r="EE147" s="15"/>
      <c r="EF147" s="15"/>
      <c r="EG147" s="15"/>
      <c r="EH147" s="17"/>
      <c r="EI147" s="17"/>
      <c r="EJ147" s="16" t="s">
        <v>81</v>
      </c>
      <c r="EK147" s="17"/>
      <c r="EL147" s="17"/>
      <c r="EM147" s="18"/>
      <c r="EN147" s="48"/>
      <c r="EP147" s="47"/>
      <c r="EQ147" s="13"/>
      <c r="ER147" s="14"/>
      <c r="ES147" s="15"/>
      <c r="ET147" s="16" t="s">
        <v>305</v>
      </c>
      <c r="EU147" s="15"/>
      <c r="EV147" s="15"/>
      <c r="EW147" s="15"/>
      <c r="EX147" s="15"/>
      <c r="EY147" s="17"/>
      <c r="EZ147" s="17"/>
      <c r="FA147" s="16" t="s">
        <v>84</v>
      </c>
      <c r="FB147" s="17"/>
      <c r="FC147" s="17"/>
      <c r="FD147" s="18"/>
      <c r="FE147" s="48"/>
      <c r="FG147" s="47"/>
      <c r="FH147" s="13"/>
      <c r="FI147" s="14"/>
      <c r="FJ147" s="15"/>
      <c r="FK147" s="16" t="s">
        <v>305</v>
      </c>
      <c r="FL147" s="15"/>
      <c r="FM147" s="15"/>
      <c r="FN147" s="15"/>
      <c r="FO147" s="15"/>
      <c r="FP147" s="17"/>
      <c r="FQ147" s="17"/>
      <c r="FR147" s="16" t="s">
        <v>85</v>
      </c>
      <c r="FS147" s="17"/>
      <c r="FT147" s="17"/>
      <c r="FU147" s="18"/>
      <c r="FV147" s="48"/>
    </row>
    <row r="148" spans="10:178" x14ac:dyDescent="0.2">
      <c r="J148" s="47"/>
      <c r="K148" s="19"/>
      <c r="L148" s="1">
        <f>G14</f>
        <v>1</v>
      </c>
      <c r="M148" s="2">
        <f>G31</f>
        <v>18</v>
      </c>
      <c r="N148" s="2">
        <f>G35</f>
        <v>22</v>
      </c>
      <c r="O148" s="2">
        <f>G28</f>
        <v>15</v>
      </c>
      <c r="P148" s="3">
        <f>G22</f>
        <v>9</v>
      </c>
      <c r="Q148" s="52">
        <f>SUM(L148:P148)</f>
        <v>65</v>
      </c>
      <c r="R148" s="20"/>
      <c r="S148" s="21" t="s">
        <v>32</v>
      </c>
      <c r="T148" s="22" t="s">
        <v>18</v>
      </c>
      <c r="U148" s="22" t="s">
        <v>23</v>
      </c>
      <c r="V148" s="22" t="s">
        <v>30</v>
      </c>
      <c r="W148" s="23" t="s">
        <v>33</v>
      </c>
      <c r="X148" s="20"/>
      <c r="Y148" s="48"/>
      <c r="AA148" s="47"/>
      <c r="AB148" s="19"/>
      <c r="AC148" s="1">
        <f>G14</f>
        <v>1</v>
      </c>
      <c r="AD148" s="2">
        <f>G31</f>
        <v>18</v>
      </c>
      <c r="AE148" s="2">
        <f>G35</f>
        <v>22</v>
      </c>
      <c r="AF148" s="2">
        <f>G27</f>
        <v>14</v>
      </c>
      <c r="AG148" s="3">
        <f>G23</f>
        <v>10</v>
      </c>
      <c r="AH148" s="52">
        <f>SUM(AC148:AG148)</f>
        <v>65</v>
      </c>
      <c r="AI148" s="20"/>
      <c r="AJ148" s="21" t="s">
        <v>32</v>
      </c>
      <c r="AK148" s="22" t="s">
        <v>18</v>
      </c>
      <c r="AL148" s="22" t="s">
        <v>23</v>
      </c>
      <c r="AM148" s="22" t="s">
        <v>10</v>
      </c>
      <c r="AN148" s="23" t="s">
        <v>20</v>
      </c>
      <c r="AO148" s="20"/>
      <c r="AP148" s="48"/>
      <c r="AR148" s="47"/>
      <c r="AS148" s="19"/>
      <c r="AT148" s="1">
        <f>G14</f>
        <v>1</v>
      </c>
      <c r="AU148" s="2">
        <f>G32</f>
        <v>19</v>
      </c>
      <c r="AV148" s="2">
        <f>G35</f>
        <v>22</v>
      </c>
      <c r="AW148" s="2">
        <f>G28</f>
        <v>15</v>
      </c>
      <c r="AX148" s="3">
        <f>G21</f>
        <v>8</v>
      </c>
      <c r="AY148" s="52">
        <f>SUM(AT148:AX148)</f>
        <v>65</v>
      </c>
      <c r="AZ148" s="20"/>
      <c r="BA148" s="21" t="s">
        <v>32</v>
      </c>
      <c r="BB148" s="22" t="s">
        <v>25</v>
      </c>
      <c r="BC148" s="22" t="s">
        <v>23</v>
      </c>
      <c r="BD148" s="22" t="s">
        <v>30</v>
      </c>
      <c r="BE148" s="23" t="s">
        <v>12</v>
      </c>
      <c r="BF148" s="20"/>
      <c r="BG148" s="48"/>
      <c r="BI148" s="47"/>
      <c r="BJ148" s="19"/>
      <c r="BK148" s="1">
        <f>G14</f>
        <v>1</v>
      </c>
      <c r="BL148" s="2">
        <f>G32</f>
        <v>19</v>
      </c>
      <c r="BM148" s="2">
        <f>G35</f>
        <v>22</v>
      </c>
      <c r="BN148" s="2">
        <f>G26</f>
        <v>13</v>
      </c>
      <c r="BO148" s="3">
        <f>G23</f>
        <v>10</v>
      </c>
      <c r="BP148" s="52">
        <f>SUM(BK148:BO148)</f>
        <v>65</v>
      </c>
      <c r="BQ148" s="20"/>
      <c r="BR148" s="21" t="s">
        <v>32</v>
      </c>
      <c r="BS148" s="22" t="s">
        <v>25</v>
      </c>
      <c r="BT148" s="22" t="s">
        <v>23</v>
      </c>
      <c r="BU148" s="22" t="s">
        <v>21</v>
      </c>
      <c r="BV148" s="23" t="s">
        <v>20</v>
      </c>
      <c r="BW148" s="20"/>
      <c r="BX148" s="48"/>
      <c r="BZ148" s="47"/>
      <c r="CA148" s="19"/>
      <c r="CB148" s="1">
        <f>G14</f>
        <v>1</v>
      </c>
      <c r="CC148" s="2">
        <f>G33</f>
        <v>20</v>
      </c>
      <c r="CD148" s="2">
        <f>G35</f>
        <v>22</v>
      </c>
      <c r="CE148" s="2">
        <f>G27</f>
        <v>14</v>
      </c>
      <c r="CF148" s="3">
        <f>G21</f>
        <v>8</v>
      </c>
      <c r="CG148" s="52">
        <f>SUM(CB148:CF148)</f>
        <v>65</v>
      </c>
      <c r="CH148" s="20"/>
      <c r="CI148" s="21" t="s">
        <v>32</v>
      </c>
      <c r="CJ148" s="22" t="s">
        <v>13</v>
      </c>
      <c r="CK148" s="22" t="s">
        <v>23</v>
      </c>
      <c r="CL148" s="22" t="s">
        <v>10</v>
      </c>
      <c r="CM148" s="23" t="s">
        <v>12</v>
      </c>
      <c r="CN148" s="20"/>
      <c r="CO148" s="48"/>
      <c r="CQ148" s="47"/>
      <c r="CR148" s="19"/>
      <c r="CS148" s="1">
        <f>G14</f>
        <v>1</v>
      </c>
      <c r="CT148" s="2">
        <f>G33</f>
        <v>20</v>
      </c>
      <c r="CU148" s="2">
        <f>G35</f>
        <v>22</v>
      </c>
      <c r="CV148" s="2">
        <f>G26</f>
        <v>13</v>
      </c>
      <c r="CW148" s="3">
        <f>G22</f>
        <v>9</v>
      </c>
      <c r="CX148" s="52">
        <f>SUM(CS148:CW148)</f>
        <v>65</v>
      </c>
      <c r="CY148" s="20"/>
      <c r="CZ148" s="21" t="s">
        <v>32</v>
      </c>
      <c r="DA148" s="22" t="s">
        <v>13</v>
      </c>
      <c r="DB148" s="22" t="s">
        <v>23</v>
      </c>
      <c r="DC148" s="22" t="s">
        <v>21</v>
      </c>
      <c r="DD148" s="23" t="s">
        <v>33</v>
      </c>
      <c r="DE148" s="20"/>
      <c r="DF148" s="48"/>
      <c r="DH148" s="47"/>
      <c r="DI148" s="19"/>
      <c r="DJ148" s="1">
        <f>G14</f>
        <v>1</v>
      </c>
      <c r="DK148" s="2">
        <f>G30</f>
        <v>17</v>
      </c>
      <c r="DL148" s="2">
        <f>G36</f>
        <v>23</v>
      </c>
      <c r="DM148" s="2">
        <f>G28</f>
        <v>15</v>
      </c>
      <c r="DN148" s="3">
        <f>G22</f>
        <v>9</v>
      </c>
      <c r="DO148" s="52">
        <f>SUM(DJ148:DN148)</f>
        <v>65</v>
      </c>
      <c r="DP148" s="20"/>
      <c r="DQ148" s="21" t="s">
        <v>32</v>
      </c>
      <c r="DR148" s="22" t="s">
        <v>28</v>
      </c>
      <c r="DS148" s="22" t="s">
        <v>26</v>
      </c>
      <c r="DT148" s="22" t="s">
        <v>30</v>
      </c>
      <c r="DU148" s="23" t="s">
        <v>33</v>
      </c>
      <c r="DV148" s="20"/>
      <c r="DW148" s="48"/>
      <c r="DY148" s="47"/>
      <c r="DZ148" s="19"/>
      <c r="EA148" s="1">
        <f>G14</f>
        <v>1</v>
      </c>
      <c r="EB148" s="2">
        <f>G30</f>
        <v>17</v>
      </c>
      <c r="EC148" s="2">
        <f>G36</f>
        <v>23</v>
      </c>
      <c r="ED148" s="2">
        <f>G27</f>
        <v>14</v>
      </c>
      <c r="EE148" s="3">
        <f>G23</f>
        <v>10</v>
      </c>
      <c r="EF148" s="52">
        <f>SUM(EA148:EE148)</f>
        <v>65</v>
      </c>
      <c r="EG148" s="20"/>
      <c r="EH148" s="21" t="s">
        <v>32</v>
      </c>
      <c r="EI148" s="22" t="s">
        <v>28</v>
      </c>
      <c r="EJ148" s="22" t="s">
        <v>26</v>
      </c>
      <c r="EK148" s="22" t="s">
        <v>10</v>
      </c>
      <c r="EL148" s="23" t="s">
        <v>20</v>
      </c>
      <c r="EM148" s="20"/>
      <c r="EN148" s="48"/>
      <c r="EP148" s="47"/>
      <c r="EQ148" s="19"/>
      <c r="ER148" s="1">
        <f>G14</f>
        <v>1</v>
      </c>
      <c r="ES148" s="2">
        <f>G32</f>
        <v>19</v>
      </c>
      <c r="ET148" s="2">
        <f>G36</f>
        <v>23</v>
      </c>
      <c r="EU148" s="2">
        <f>G28</f>
        <v>15</v>
      </c>
      <c r="EV148" s="3">
        <f>G20</f>
        <v>7</v>
      </c>
      <c r="EW148" s="52">
        <f>SUM(ER148:EV148)</f>
        <v>65</v>
      </c>
      <c r="EX148" s="20"/>
      <c r="EY148" s="21" t="s">
        <v>32</v>
      </c>
      <c r="EZ148" s="22" t="s">
        <v>25</v>
      </c>
      <c r="FA148" s="22" t="s">
        <v>26</v>
      </c>
      <c r="FB148" s="22" t="s">
        <v>30</v>
      </c>
      <c r="FC148" s="23" t="s">
        <v>27</v>
      </c>
      <c r="FD148" s="20"/>
      <c r="FE148" s="48"/>
      <c r="FG148" s="47"/>
      <c r="FH148" s="19"/>
      <c r="FI148" s="1">
        <f>G14</f>
        <v>1</v>
      </c>
      <c r="FJ148" s="2">
        <f>G32</f>
        <v>19</v>
      </c>
      <c r="FK148" s="2">
        <f>G36</f>
        <v>23</v>
      </c>
      <c r="FL148" s="2">
        <f>G25</f>
        <v>12</v>
      </c>
      <c r="FM148" s="3">
        <f>G23</f>
        <v>10</v>
      </c>
      <c r="FN148" s="52">
        <f>SUM(FI148:FM148)</f>
        <v>65</v>
      </c>
      <c r="FO148" s="20"/>
      <c r="FP148" s="21" t="s">
        <v>32</v>
      </c>
      <c r="FQ148" s="22" t="s">
        <v>25</v>
      </c>
      <c r="FR148" s="22" t="s">
        <v>26</v>
      </c>
      <c r="FS148" s="22" t="s">
        <v>15</v>
      </c>
      <c r="FT148" s="23" t="s">
        <v>20</v>
      </c>
      <c r="FU148" s="20"/>
      <c r="FV148" s="48"/>
    </row>
    <row r="149" spans="10:178" x14ac:dyDescent="0.2">
      <c r="J149" s="47"/>
      <c r="K149" s="19"/>
      <c r="L149" s="4">
        <f>G27</f>
        <v>14</v>
      </c>
      <c r="M149" s="5">
        <f>G20</f>
        <v>7</v>
      </c>
      <c r="N149" s="5">
        <f>G33</f>
        <v>20</v>
      </c>
      <c r="O149" s="5">
        <f>G34</f>
        <v>21</v>
      </c>
      <c r="P149" s="6">
        <f>G16</f>
        <v>3</v>
      </c>
      <c r="Q149" s="53">
        <f t="shared" ref="Q149:Q152" si="597">SUM(L149:P149)</f>
        <v>65</v>
      </c>
      <c r="R149" s="20"/>
      <c r="S149" s="24" t="s">
        <v>10</v>
      </c>
      <c r="T149" s="25" t="s">
        <v>27</v>
      </c>
      <c r="U149" s="25" t="s">
        <v>13</v>
      </c>
      <c r="V149" s="25" t="s">
        <v>11</v>
      </c>
      <c r="W149" s="26" t="s">
        <v>24</v>
      </c>
      <c r="X149" s="20"/>
      <c r="Y149" s="48"/>
      <c r="AA149" s="47"/>
      <c r="AB149" s="19"/>
      <c r="AC149" s="4">
        <f>G28</f>
        <v>15</v>
      </c>
      <c r="AD149" s="5">
        <f>G20</f>
        <v>7</v>
      </c>
      <c r="AE149" s="5">
        <f>G32</f>
        <v>19</v>
      </c>
      <c r="AF149" s="5">
        <f>G34</f>
        <v>21</v>
      </c>
      <c r="AG149" s="6">
        <f>G16</f>
        <v>3</v>
      </c>
      <c r="AH149" s="53">
        <f t="shared" ref="AH149:AH152" si="598">SUM(AC149:AG149)</f>
        <v>65</v>
      </c>
      <c r="AI149" s="20"/>
      <c r="AJ149" s="24" t="s">
        <v>30</v>
      </c>
      <c r="AK149" s="25" t="s">
        <v>27</v>
      </c>
      <c r="AL149" s="25" t="s">
        <v>25</v>
      </c>
      <c r="AM149" s="25" t="s">
        <v>11</v>
      </c>
      <c r="AN149" s="26" t="s">
        <v>24</v>
      </c>
      <c r="AO149" s="20"/>
      <c r="AP149" s="48"/>
      <c r="AR149" s="47"/>
      <c r="AS149" s="19"/>
      <c r="AT149" s="4">
        <f>G26</f>
        <v>13</v>
      </c>
      <c r="AU149" s="5">
        <f>G20</f>
        <v>7</v>
      </c>
      <c r="AV149" s="5">
        <f>G33</f>
        <v>20</v>
      </c>
      <c r="AW149" s="5">
        <f>G34</f>
        <v>21</v>
      </c>
      <c r="AX149" s="6">
        <f>G17</f>
        <v>4</v>
      </c>
      <c r="AY149" s="53">
        <f t="shared" ref="AY149:AY152" si="599">SUM(AT149:AX149)</f>
        <v>65</v>
      </c>
      <c r="AZ149" s="20"/>
      <c r="BA149" s="24" t="s">
        <v>21</v>
      </c>
      <c r="BB149" s="25" t="s">
        <v>27</v>
      </c>
      <c r="BC149" s="25" t="s">
        <v>13</v>
      </c>
      <c r="BD149" s="25" t="s">
        <v>11</v>
      </c>
      <c r="BE149" s="26" t="s">
        <v>14</v>
      </c>
      <c r="BF149" s="20"/>
      <c r="BG149" s="48"/>
      <c r="BI149" s="47"/>
      <c r="BJ149" s="19"/>
      <c r="BK149" s="4">
        <f>G28</f>
        <v>15</v>
      </c>
      <c r="BL149" s="5">
        <f>G20</f>
        <v>7</v>
      </c>
      <c r="BM149" s="5">
        <f>G31</f>
        <v>18</v>
      </c>
      <c r="BN149" s="5">
        <f>G34</f>
        <v>21</v>
      </c>
      <c r="BO149" s="6">
        <f>G17</f>
        <v>4</v>
      </c>
      <c r="BP149" s="53">
        <f t="shared" ref="BP149:BP152" si="600">SUM(BK149:BO149)</f>
        <v>65</v>
      </c>
      <c r="BQ149" s="20"/>
      <c r="BR149" s="24" t="s">
        <v>30</v>
      </c>
      <c r="BS149" s="25" t="s">
        <v>27</v>
      </c>
      <c r="BT149" s="25" t="s">
        <v>18</v>
      </c>
      <c r="BU149" s="25" t="s">
        <v>11</v>
      </c>
      <c r="BV149" s="26" t="s">
        <v>14</v>
      </c>
      <c r="BW149" s="20"/>
      <c r="BX149" s="48"/>
      <c r="BZ149" s="47"/>
      <c r="CA149" s="19"/>
      <c r="CB149" s="4">
        <f>G26</f>
        <v>13</v>
      </c>
      <c r="CC149" s="5">
        <f>G20</f>
        <v>7</v>
      </c>
      <c r="CD149" s="5">
        <f>G32</f>
        <v>19</v>
      </c>
      <c r="CE149" s="5">
        <f>G34</f>
        <v>21</v>
      </c>
      <c r="CF149" s="6">
        <f>G18</f>
        <v>5</v>
      </c>
      <c r="CG149" s="53">
        <f t="shared" ref="CG149:CG152" si="601">SUM(CB149:CF149)</f>
        <v>65</v>
      </c>
      <c r="CH149" s="20"/>
      <c r="CI149" s="24" t="s">
        <v>21</v>
      </c>
      <c r="CJ149" s="25" t="s">
        <v>27</v>
      </c>
      <c r="CK149" s="25" t="s">
        <v>25</v>
      </c>
      <c r="CL149" s="25" t="s">
        <v>11</v>
      </c>
      <c r="CM149" s="26" t="s">
        <v>31</v>
      </c>
      <c r="CN149" s="20"/>
      <c r="CO149" s="48"/>
      <c r="CQ149" s="47"/>
      <c r="CR149" s="19"/>
      <c r="CS149" s="4">
        <f>G27</f>
        <v>14</v>
      </c>
      <c r="CT149" s="5">
        <f>G20</f>
        <v>7</v>
      </c>
      <c r="CU149" s="5">
        <f>G31</f>
        <v>18</v>
      </c>
      <c r="CV149" s="5">
        <f>G34</f>
        <v>21</v>
      </c>
      <c r="CW149" s="6">
        <f>G18</f>
        <v>5</v>
      </c>
      <c r="CX149" s="53">
        <f t="shared" ref="CX149:CX152" si="602">SUM(CS149:CW149)</f>
        <v>65</v>
      </c>
      <c r="CY149" s="20"/>
      <c r="CZ149" s="24" t="s">
        <v>10</v>
      </c>
      <c r="DA149" s="25" t="s">
        <v>27</v>
      </c>
      <c r="DB149" s="25" t="s">
        <v>18</v>
      </c>
      <c r="DC149" s="25" t="s">
        <v>11</v>
      </c>
      <c r="DD149" s="26" t="s">
        <v>31</v>
      </c>
      <c r="DE149" s="20"/>
      <c r="DF149" s="48"/>
      <c r="DH149" s="47"/>
      <c r="DI149" s="19"/>
      <c r="DJ149" s="4">
        <f>G27</f>
        <v>14</v>
      </c>
      <c r="DK149" s="5">
        <f>G21</f>
        <v>8</v>
      </c>
      <c r="DL149" s="5">
        <f>G33</f>
        <v>20</v>
      </c>
      <c r="DM149" s="5">
        <f>G34</f>
        <v>21</v>
      </c>
      <c r="DN149" s="6">
        <f>G15</f>
        <v>2</v>
      </c>
      <c r="DO149" s="53">
        <f t="shared" ref="DO149:DO152" si="603">SUM(DJ149:DN149)</f>
        <v>65</v>
      </c>
      <c r="DP149" s="20"/>
      <c r="DQ149" s="24" t="s">
        <v>10</v>
      </c>
      <c r="DR149" s="25" t="s">
        <v>12</v>
      </c>
      <c r="DS149" s="25" t="s">
        <v>13</v>
      </c>
      <c r="DT149" s="25" t="s">
        <v>11</v>
      </c>
      <c r="DU149" s="26" t="s">
        <v>9</v>
      </c>
      <c r="DV149" s="20"/>
      <c r="DW149" s="48"/>
      <c r="DY149" s="47"/>
      <c r="DZ149" s="19"/>
      <c r="EA149" s="4">
        <f>G28</f>
        <v>15</v>
      </c>
      <c r="EB149" s="5">
        <f>G21</f>
        <v>8</v>
      </c>
      <c r="EC149" s="5">
        <f>G32</f>
        <v>19</v>
      </c>
      <c r="ED149" s="5">
        <f>G34</f>
        <v>21</v>
      </c>
      <c r="EE149" s="6">
        <f>G15</f>
        <v>2</v>
      </c>
      <c r="EF149" s="53">
        <f t="shared" ref="EF149:EF152" si="604">SUM(EA149:EE149)</f>
        <v>65</v>
      </c>
      <c r="EG149" s="20"/>
      <c r="EH149" s="24" t="s">
        <v>30</v>
      </c>
      <c r="EI149" s="25" t="s">
        <v>12</v>
      </c>
      <c r="EJ149" s="25" t="s">
        <v>25</v>
      </c>
      <c r="EK149" s="25" t="s">
        <v>11</v>
      </c>
      <c r="EL149" s="26" t="s">
        <v>9</v>
      </c>
      <c r="EM149" s="20"/>
      <c r="EN149" s="48"/>
      <c r="EP149" s="47"/>
      <c r="EQ149" s="19"/>
      <c r="ER149" s="4">
        <f>G25</f>
        <v>12</v>
      </c>
      <c r="ES149" s="5">
        <f>G21</f>
        <v>8</v>
      </c>
      <c r="ET149" s="5">
        <f>G33</f>
        <v>20</v>
      </c>
      <c r="EU149" s="5">
        <f>G34</f>
        <v>21</v>
      </c>
      <c r="EV149" s="6">
        <f>G17</f>
        <v>4</v>
      </c>
      <c r="EW149" s="53">
        <f t="shared" ref="EW149:EW152" si="605">SUM(ER149:EV149)</f>
        <v>65</v>
      </c>
      <c r="EX149" s="20"/>
      <c r="EY149" s="24" t="s">
        <v>15</v>
      </c>
      <c r="EZ149" s="25" t="s">
        <v>12</v>
      </c>
      <c r="FA149" s="25" t="s">
        <v>13</v>
      </c>
      <c r="FB149" s="25" t="s">
        <v>11</v>
      </c>
      <c r="FC149" s="26" t="s">
        <v>14</v>
      </c>
      <c r="FD149" s="20"/>
      <c r="FE149" s="48"/>
      <c r="FG149" s="47"/>
      <c r="FH149" s="19"/>
      <c r="FI149" s="4">
        <f>G28</f>
        <v>15</v>
      </c>
      <c r="FJ149" s="5">
        <f>G21</f>
        <v>8</v>
      </c>
      <c r="FK149" s="5">
        <f>G30</f>
        <v>17</v>
      </c>
      <c r="FL149" s="5">
        <f>G34</f>
        <v>21</v>
      </c>
      <c r="FM149" s="6">
        <f>G17</f>
        <v>4</v>
      </c>
      <c r="FN149" s="53">
        <f t="shared" ref="FN149:FN152" si="606">SUM(FI149:FM149)</f>
        <v>65</v>
      </c>
      <c r="FO149" s="20"/>
      <c r="FP149" s="24" t="s">
        <v>30</v>
      </c>
      <c r="FQ149" s="25" t="s">
        <v>12</v>
      </c>
      <c r="FR149" s="25" t="s">
        <v>28</v>
      </c>
      <c r="FS149" s="25" t="s">
        <v>11</v>
      </c>
      <c r="FT149" s="26" t="s">
        <v>14</v>
      </c>
      <c r="FU149" s="20"/>
      <c r="FV149" s="48"/>
    </row>
    <row r="150" spans="10:178" x14ac:dyDescent="0.2">
      <c r="J150" s="47"/>
      <c r="K150" s="19"/>
      <c r="L150" s="4">
        <f>G23</f>
        <v>10</v>
      </c>
      <c r="M150" s="5">
        <f>G37</f>
        <v>24</v>
      </c>
      <c r="N150" s="5">
        <f>G26</f>
        <v>13</v>
      </c>
      <c r="O150" s="5">
        <f>G15</f>
        <v>2</v>
      </c>
      <c r="P150" s="6">
        <f>G29</f>
        <v>16</v>
      </c>
      <c r="Q150" s="53">
        <f t="shared" si="597"/>
        <v>65</v>
      </c>
      <c r="R150" s="20"/>
      <c r="S150" s="24" t="s">
        <v>20</v>
      </c>
      <c r="T150" s="25" t="s">
        <v>22</v>
      </c>
      <c r="U150" s="25" t="s">
        <v>21</v>
      </c>
      <c r="V150" s="25" t="s">
        <v>9</v>
      </c>
      <c r="W150" s="26" t="s">
        <v>17</v>
      </c>
      <c r="X150" s="20"/>
      <c r="Y150" s="48"/>
      <c r="AA150" s="47"/>
      <c r="AB150" s="19"/>
      <c r="AC150" s="4">
        <f>G22</f>
        <v>9</v>
      </c>
      <c r="AD150" s="5">
        <f>G38</f>
        <v>25</v>
      </c>
      <c r="AE150" s="5">
        <f>G26</f>
        <v>13</v>
      </c>
      <c r="AF150" s="5">
        <f>G15</f>
        <v>2</v>
      </c>
      <c r="AG150" s="6">
        <f>G29</f>
        <v>16</v>
      </c>
      <c r="AH150" s="53">
        <f t="shared" si="598"/>
        <v>65</v>
      </c>
      <c r="AI150" s="20"/>
      <c r="AJ150" s="24" t="s">
        <v>33</v>
      </c>
      <c r="AK150" s="25" t="s">
        <v>16</v>
      </c>
      <c r="AL150" s="25" t="s">
        <v>21</v>
      </c>
      <c r="AM150" s="25" t="s">
        <v>9</v>
      </c>
      <c r="AN150" s="26" t="s">
        <v>17</v>
      </c>
      <c r="AO150" s="20"/>
      <c r="AP150" s="48"/>
      <c r="AR150" s="47"/>
      <c r="AS150" s="19"/>
      <c r="AT150" s="4">
        <f>G23</f>
        <v>10</v>
      </c>
      <c r="AU150" s="5">
        <f>G36</f>
        <v>23</v>
      </c>
      <c r="AV150" s="5">
        <f>G27</f>
        <v>14</v>
      </c>
      <c r="AW150" s="5">
        <f>G15</f>
        <v>2</v>
      </c>
      <c r="AX150" s="6">
        <f>G29</f>
        <v>16</v>
      </c>
      <c r="AY150" s="53">
        <f t="shared" si="599"/>
        <v>65</v>
      </c>
      <c r="AZ150" s="20"/>
      <c r="BA150" s="24" t="s">
        <v>20</v>
      </c>
      <c r="BB150" s="25" t="s">
        <v>26</v>
      </c>
      <c r="BC150" s="25" t="s">
        <v>10</v>
      </c>
      <c r="BD150" s="25" t="s">
        <v>9</v>
      </c>
      <c r="BE150" s="26" t="s">
        <v>17</v>
      </c>
      <c r="BF150" s="20"/>
      <c r="BG150" s="48"/>
      <c r="BI150" s="47"/>
      <c r="BJ150" s="19"/>
      <c r="BK150" s="4">
        <f>G21</f>
        <v>8</v>
      </c>
      <c r="BL150" s="5">
        <f>G38</f>
        <v>25</v>
      </c>
      <c r="BM150" s="5">
        <f>G27</f>
        <v>14</v>
      </c>
      <c r="BN150" s="5">
        <f>G15</f>
        <v>2</v>
      </c>
      <c r="BO150" s="6">
        <f>G29</f>
        <v>16</v>
      </c>
      <c r="BP150" s="53">
        <f t="shared" si="600"/>
        <v>65</v>
      </c>
      <c r="BQ150" s="20"/>
      <c r="BR150" s="24" t="s">
        <v>12</v>
      </c>
      <c r="BS150" s="25" t="s">
        <v>16</v>
      </c>
      <c r="BT150" s="25" t="s">
        <v>10</v>
      </c>
      <c r="BU150" s="25" t="s">
        <v>9</v>
      </c>
      <c r="BV150" s="26" t="s">
        <v>17</v>
      </c>
      <c r="BW150" s="20"/>
      <c r="BX150" s="48"/>
      <c r="BZ150" s="47"/>
      <c r="CA150" s="19"/>
      <c r="CB150" s="4">
        <f>G22</f>
        <v>9</v>
      </c>
      <c r="CC150" s="5">
        <f>G36</f>
        <v>23</v>
      </c>
      <c r="CD150" s="5">
        <f>G28</f>
        <v>15</v>
      </c>
      <c r="CE150" s="5">
        <f>G15</f>
        <v>2</v>
      </c>
      <c r="CF150" s="6">
        <f>G29</f>
        <v>16</v>
      </c>
      <c r="CG150" s="53">
        <f t="shared" si="601"/>
        <v>65</v>
      </c>
      <c r="CH150" s="20"/>
      <c r="CI150" s="24" t="s">
        <v>33</v>
      </c>
      <c r="CJ150" s="25" t="s">
        <v>26</v>
      </c>
      <c r="CK150" s="25" t="s">
        <v>30</v>
      </c>
      <c r="CL150" s="25" t="s">
        <v>9</v>
      </c>
      <c r="CM150" s="26" t="s">
        <v>17</v>
      </c>
      <c r="CN150" s="20"/>
      <c r="CO150" s="48"/>
      <c r="CQ150" s="47"/>
      <c r="CR150" s="19"/>
      <c r="CS150" s="4">
        <f>G21</f>
        <v>8</v>
      </c>
      <c r="CT150" s="5">
        <f>G37</f>
        <v>24</v>
      </c>
      <c r="CU150" s="5">
        <f>G28</f>
        <v>15</v>
      </c>
      <c r="CV150" s="5">
        <f>G15</f>
        <v>2</v>
      </c>
      <c r="CW150" s="6">
        <f>G29</f>
        <v>16</v>
      </c>
      <c r="CX150" s="53">
        <f t="shared" si="602"/>
        <v>65</v>
      </c>
      <c r="CY150" s="20"/>
      <c r="CZ150" s="24" t="s">
        <v>12</v>
      </c>
      <c r="DA150" s="25" t="s">
        <v>22</v>
      </c>
      <c r="DB150" s="25" t="s">
        <v>30</v>
      </c>
      <c r="DC150" s="25" t="s">
        <v>9</v>
      </c>
      <c r="DD150" s="26" t="s">
        <v>17</v>
      </c>
      <c r="DE150" s="20"/>
      <c r="DF150" s="48"/>
      <c r="DH150" s="47"/>
      <c r="DI150" s="19"/>
      <c r="DJ150" s="4">
        <f>G23</f>
        <v>10</v>
      </c>
      <c r="DK150" s="5">
        <f>G37</f>
        <v>24</v>
      </c>
      <c r="DL150" s="5">
        <f>G25</f>
        <v>12</v>
      </c>
      <c r="DM150" s="5">
        <f>G16</f>
        <v>3</v>
      </c>
      <c r="DN150" s="6">
        <f>G29</f>
        <v>16</v>
      </c>
      <c r="DO150" s="53">
        <f t="shared" si="603"/>
        <v>65</v>
      </c>
      <c r="DP150" s="20"/>
      <c r="DQ150" s="24" t="s">
        <v>20</v>
      </c>
      <c r="DR150" s="25" t="s">
        <v>22</v>
      </c>
      <c r="DS150" s="25" t="s">
        <v>15</v>
      </c>
      <c r="DT150" s="25" t="s">
        <v>24</v>
      </c>
      <c r="DU150" s="26" t="s">
        <v>17</v>
      </c>
      <c r="DV150" s="20"/>
      <c r="DW150" s="48"/>
      <c r="DY150" s="47"/>
      <c r="DZ150" s="19"/>
      <c r="EA150" s="4">
        <f>G22</f>
        <v>9</v>
      </c>
      <c r="EB150" s="5">
        <f>G38</f>
        <v>25</v>
      </c>
      <c r="EC150" s="5">
        <f>G25</f>
        <v>12</v>
      </c>
      <c r="ED150" s="5">
        <f>G16</f>
        <v>3</v>
      </c>
      <c r="EE150" s="6">
        <f>G29</f>
        <v>16</v>
      </c>
      <c r="EF150" s="53">
        <f t="shared" si="604"/>
        <v>65</v>
      </c>
      <c r="EG150" s="20"/>
      <c r="EH150" s="24" t="s">
        <v>33</v>
      </c>
      <c r="EI150" s="25" t="s">
        <v>16</v>
      </c>
      <c r="EJ150" s="25" t="s">
        <v>15</v>
      </c>
      <c r="EK150" s="25" t="s">
        <v>24</v>
      </c>
      <c r="EL150" s="26" t="s">
        <v>17</v>
      </c>
      <c r="EM150" s="20"/>
      <c r="EN150" s="48"/>
      <c r="EP150" s="47"/>
      <c r="EQ150" s="19"/>
      <c r="ER150" s="4">
        <f>G23</f>
        <v>10</v>
      </c>
      <c r="ES150" s="5">
        <f>G35</f>
        <v>22</v>
      </c>
      <c r="ET150" s="5">
        <f>G27</f>
        <v>14</v>
      </c>
      <c r="EU150" s="5">
        <f>G16</f>
        <v>3</v>
      </c>
      <c r="EV150" s="6">
        <f>G29</f>
        <v>16</v>
      </c>
      <c r="EW150" s="53">
        <f t="shared" si="605"/>
        <v>65</v>
      </c>
      <c r="EX150" s="20"/>
      <c r="EY150" s="24" t="s">
        <v>20</v>
      </c>
      <c r="EZ150" s="25" t="s">
        <v>23</v>
      </c>
      <c r="FA150" s="25" t="s">
        <v>10</v>
      </c>
      <c r="FB150" s="25" t="s">
        <v>24</v>
      </c>
      <c r="FC150" s="26" t="s">
        <v>17</v>
      </c>
      <c r="FD150" s="20"/>
      <c r="FE150" s="48"/>
      <c r="FG150" s="47"/>
      <c r="FH150" s="19"/>
      <c r="FI150" s="4">
        <f>G20</f>
        <v>7</v>
      </c>
      <c r="FJ150" s="5">
        <f>G38</f>
        <v>25</v>
      </c>
      <c r="FK150" s="5">
        <f>G27</f>
        <v>14</v>
      </c>
      <c r="FL150" s="5">
        <f>G16</f>
        <v>3</v>
      </c>
      <c r="FM150" s="6">
        <f>G29</f>
        <v>16</v>
      </c>
      <c r="FN150" s="53">
        <f t="shared" si="606"/>
        <v>65</v>
      </c>
      <c r="FO150" s="20"/>
      <c r="FP150" s="24" t="s">
        <v>27</v>
      </c>
      <c r="FQ150" s="25" t="s">
        <v>16</v>
      </c>
      <c r="FR150" s="25" t="s">
        <v>10</v>
      </c>
      <c r="FS150" s="25" t="s">
        <v>24</v>
      </c>
      <c r="FT150" s="26" t="s">
        <v>17</v>
      </c>
      <c r="FU150" s="20"/>
      <c r="FV150" s="48"/>
    </row>
    <row r="151" spans="10:178" x14ac:dyDescent="0.2">
      <c r="J151" s="47"/>
      <c r="K151" s="19"/>
      <c r="L151" s="4">
        <f>G36</f>
        <v>23</v>
      </c>
      <c r="M151" s="5">
        <f>G18</f>
        <v>5</v>
      </c>
      <c r="N151" s="5">
        <f>G19</f>
        <v>6</v>
      </c>
      <c r="O151" s="5">
        <f>G32</f>
        <v>19</v>
      </c>
      <c r="P151" s="6">
        <f>G25</f>
        <v>12</v>
      </c>
      <c r="Q151" s="53">
        <f t="shared" si="597"/>
        <v>65</v>
      </c>
      <c r="R151" s="20"/>
      <c r="S151" s="24" t="s">
        <v>26</v>
      </c>
      <c r="T151" s="25" t="s">
        <v>31</v>
      </c>
      <c r="U151" s="25" t="s">
        <v>19</v>
      </c>
      <c r="V151" s="25" t="s">
        <v>25</v>
      </c>
      <c r="W151" s="26" t="s">
        <v>15</v>
      </c>
      <c r="X151" s="20"/>
      <c r="Y151" s="48"/>
      <c r="AA151" s="47"/>
      <c r="AB151" s="19"/>
      <c r="AC151" s="4">
        <f>G36</f>
        <v>23</v>
      </c>
      <c r="AD151" s="5">
        <f>G17</f>
        <v>4</v>
      </c>
      <c r="AE151" s="5">
        <f>G19</f>
        <v>6</v>
      </c>
      <c r="AF151" s="5">
        <f>G33</f>
        <v>20</v>
      </c>
      <c r="AG151" s="6">
        <f>G25</f>
        <v>12</v>
      </c>
      <c r="AH151" s="53">
        <f t="shared" si="598"/>
        <v>65</v>
      </c>
      <c r="AI151" s="20"/>
      <c r="AJ151" s="24" t="s">
        <v>26</v>
      </c>
      <c r="AK151" s="25" t="s">
        <v>14</v>
      </c>
      <c r="AL151" s="25" t="s">
        <v>19</v>
      </c>
      <c r="AM151" s="25" t="s">
        <v>13</v>
      </c>
      <c r="AN151" s="26" t="s">
        <v>15</v>
      </c>
      <c r="AO151" s="20"/>
      <c r="AP151" s="48"/>
      <c r="AR151" s="47"/>
      <c r="AS151" s="19"/>
      <c r="AT151" s="4">
        <f>G37</f>
        <v>24</v>
      </c>
      <c r="AU151" s="5">
        <f>G18</f>
        <v>5</v>
      </c>
      <c r="AV151" s="5">
        <f>G19</f>
        <v>6</v>
      </c>
      <c r="AW151" s="5">
        <f>G31</f>
        <v>18</v>
      </c>
      <c r="AX151" s="6">
        <f>G25</f>
        <v>12</v>
      </c>
      <c r="AY151" s="53">
        <f t="shared" si="599"/>
        <v>65</v>
      </c>
      <c r="AZ151" s="20"/>
      <c r="BA151" s="24" t="s">
        <v>22</v>
      </c>
      <c r="BB151" s="25" t="s">
        <v>31</v>
      </c>
      <c r="BC151" s="25" t="s">
        <v>19</v>
      </c>
      <c r="BD151" s="25" t="s">
        <v>18</v>
      </c>
      <c r="BE151" s="26" t="s">
        <v>15</v>
      </c>
      <c r="BF151" s="20"/>
      <c r="BG151" s="48"/>
      <c r="BI151" s="47"/>
      <c r="BJ151" s="19"/>
      <c r="BK151" s="4">
        <f>G37</f>
        <v>24</v>
      </c>
      <c r="BL151" s="5">
        <f>G16</f>
        <v>3</v>
      </c>
      <c r="BM151" s="5">
        <f>G19</f>
        <v>6</v>
      </c>
      <c r="BN151" s="5">
        <f>G33</f>
        <v>20</v>
      </c>
      <c r="BO151" s="6">
        <f>G25</f>
        <v>12</v>
      </c>
      <c r="BP151" s="53">
        <f t="shared" si="600"/>
        <v>65</v>
      </c>
      <c r="BQ151" s="20"/>
      <c r="BR151" s="24" t="s">
        <v>22</v>
      </c>
      <c r="BS151" s="25" t="s">
        <v>24</v>
      </c>
      <c r="BT151" s="25" t="s">
        <v>19</v>
      </c>
      <c r="BU151" s="25" t="s">
        <v>13</v>
      </c>
      <c r="BV151" s="26" t="s">
        <v>15</v>
      </c>
      <c r="BW151" s="20"/>
      <c r="BX151" s="48"/>
      <c r="BZ151" s="47"/>
      <c r="CA151" s="19"/>
      <c r="CB151" s="4">
        <f>G38</f>
        <v>25</v>
      </c>
      <c r="CC151" s="5">
        <f>G17</f>
        <v>4</v>
      </c>
      <c r="CD151" s="5">
        <f>G19</f>
        <v>6</v>
      </c>
      <c r="CE151" s="5">
        <f>G31</f>
        <v>18</v>
      </c>
      <c r="CF151" s="6">
        <f>G25</f>
        <v>12</v>
      </c>
      <c r="CG151" s="53">
        <f t="shared" si="601"/>
        <v>65</v>
      </c>
      <c r="CH151" s="20"/>
      <c r="CI151" s="24" t="s">
        <v>16</v>
      </c>
      <c r="CJ151" s="25" t="s">
        <v>14</v>
      </c>
      <c r="CK151" s="25" t="s">
        <v>19</v>
      </c>
      <c r="CL151" s="25" t="s">
        <v>18</v>
      </c>
      <c r="CM151" s="26" t="s">
        <v>15</v>
      </c>
      <c r="CN151" s="20"/>
      <c r="CO151" s="48"/>
      <c r="CQ151" s="47"/>
      <c r="CR151" s="19"/>
      <c r="CS151" s="4">
        <f>G38</f>
        <v>25</v>
      </c>
      <c r="CT151" s="5">
        <f>G16</f>
        <v>3</v>
      </c>
      <c r="CU151" s="5">
        <f>G19</f>
        <v>6</v>
      </c>
      <c r="CV151" s="5">
        <f>G32</f>
        <v>19</v>
      </c>
      <c r="CW151" s="6">
        <f>G25</f>
        <v>12</v>
      </c>
      <c r="CX151" s="53">
        <f t="shared" si="602"/>
        <v>65</v>
      </c>
      <c r="CY151" s="20"/>
      <c r="CZ151" s="24" t="s">
        <v>16</v>
      </c>
      <c r="DA151" s="25" t="s">
        <v>24</v>
      </c>
      <c r="DB151" s="25" t="s">
        <v>19</v>
      </c>
      <c r="DC151" s="25" t="s">
        <v>25</v>
      </c>
      <c r="DD151" s="26" t="s">
        <v>15</v>
      </c>
      <c r="DE151" s="20"/>
      <c r="DF151" s="48"/>
      <c r="DH151" s="47"/>
      <c r="DI151" s="19"/>
      <c r="DJ151" s="4">
        <f>G35</f>
        <v>22</v>
      </c>
      <c r="DK151" s="5">
        <f>G18</f>
        <v>5</v>
      </c>
      <c r="DL151" s="5">
        <f>G19</f>
        <v>6</v>
      </c>
      <c r="DM151" s="5">
        <f>G32</f>
        <v>19</v>
      </c>
      <c r="DN151" s="6">
        <f>G26</f>
        <v>13</v>
      </c>
      <c r="DO151" s="53">
        <f t="shared" si="603"/>
        <v>65</v>
      </c>
      <c r="DP151" s="20"/>
      <c r="DQ151" s="24" t="s">
        <v>23</v>
      </c>
      <c r="DR151" s="25" t="s">
        <v>31</v>
      </c>
      <c r="DS151" s="25" t="s">
        <v>19</v>
      </c>
      <c r="DT151" s="25" t="s">
        <v>25</v>
      </c>
      <c r="DU151" s="26" t="s">
        <v>21</v>
      </c>
      <c r="DV151" s="20"/>
      <c r="DW151" s="48"/>
      <c r="DY151" s="47"/>
      <c r="DZ151" s="19"/>
      <c r="EA151" s="4">
        <f>G35</f>
        <v>22</v>
      </c>
      <c r="EB151" s="5">
        <f>G17</f>
        <v>4</v>
      </c>
      <c r="EC151" s="5">
        <f>G19</f>
        <v>6</v>
      </c>
      <c r="ED151" s="5">
        <f>G33</f>
        <v>20</v>
      </c>
      <c r="EE151" s="6">
        <f>G26</f>
        <v>13</v>
      </c>
      <c r="EF151" s="53">
        <f t="shared" si="604"/>
        <v>65</v>
      </c>
      <c r="EG151" s="20"/>
      <c r="EH151" s="24" t="s">
        <v>23</v>
      </c>
      <c r="EI151" s="25" t="s">
        <v>14</v>
      </c>
      <c r="EJ151" s="25" t="s">
        <v>19</v>
      </c>
      <c r="EK151" s="25" t="s">
        <v>13</v>
      </c>
      <c r="EL151" s="26" t="s">
        <v>21</v>
      </c>
      <c r="EM151" s="20"/>
      <c r="EN151" s="48"/>
      <c r="EP151" s="47"/>
      <c r="EQ151" s="19"/>
      <c r="ER151" s="4">
        <f>G37</f>
        <v>24</v>
      </c>
      <c r="ES151" s="5">
        <f>G18</f>
        <v>5</v>
      </c>
      <c r="ET151" s="5">
        <f>G19</f>
        <v>6</v>
      </c>
      <c r="EU151" s="5">
        <f>G30</f>
        <v>17</v>
      </c>
      <c r="EV151" s="6">
        <f>G26</f>
        <v>13</v>
      </c>
      <c r="EW151" s="53">
        <f t="shared" si="605"/>
        <v>65</v>
      </c>
      <c r="EX151" s="20"/>
      <c r="EY151" s="24" t="s">
        <v>22</v>
      </c>
      <c r="EZ151" s="25" t="s">
        <v>31</v>
      </c>
      <c r="FA151" s="25" t="s">
        <v>19</v>
      </c>
      <c r="FB151" s="25" t="s">
        <v>28</v>
      </c>
      <c r="FC151" s="26" t="s">
        <v>21</v>
      </c>
      <c r="FD151" s="20"/>
      <c r="FE151" s="48"/>
      <c r="FG151" s="47"/>
      <c r="FH151" s="19"/>
      <c r="FI151" s="4">
        <f>G37</f>
        <v>24</v>
      </c>
      <c r="FJ151" s="5">
        <f>G15</f>
        <v>2</v>
      </c>
      <c r="FK151" s="5">
        <f>G19</f>
        <v>6</v>
      </c>
      <c r="FL151" s="5">
        <f>G33</f>
        <v>20</v>
      </c>
      <c r="FM151" s="6">
        <f>G26</f>
        <v>13</v>
      </c>
      <c r="FN151" s="53">
        <f t="shared" si="606"/>
        <v>65</v>
      </c>
      <c r="FO151" s="20"/>
      <c r="FP151" s="24" t="s">
        <v>22</v>
      </c>
      <c r="FQ151" s="25" t="s">
        <v>9</v>
      </c>
      <c r="FR151" s="25" t="s">
        <v>19</v>
      </c>
      <c r="FS151" s="25" t="s">
        <v>13</v>
      </c>
      <c r="FT151" s="26" t="s">
        <v>21</v>
      </c>
      <c r="FU151" s="20"/>
      <c r="FV151" s="48"/>
    </row>
    <row r="152" spans="10:178" ht="13.5" thickBot="1" x14ac:dyDescent="0.25">
      <c r="J152" s="47"/>
      <c r="K152" s="19"/>
      <c r="L152" s="7">
        <f>G30</f>
        <v>17</v>
      </c>
      <c r="M152" s="8">
        <f>G24</f>
        <v>11</v>
      </c>
      <c r="N152" s="8">
        <f>G17</f>
        <v>4</v>
      </c>
      <c r="O152" s="8">
        <f>G21</f>
        <v>8</v>
      </c>
      <c r="P152" s="9">
        <f>G38</f>
        <v>25</v>
      </c>
      <c r="Q152" s="53">
        <f t="shared" si="597"/>
        <v>65</v>
      </c>
      <c r="R152" s="20"/>
      <c r="S152" s="27" t="s">
        <v>28</v>
      </c>
      <c r="T152" s="28" t="s">
        <v>29</v>
      </c>
      <c r="U152" s="28" t="s">
        <v>14</v>
      </c>
      <c r="V152" s="28" t="s">
        <v>12</v>
      </c>
      <c r="W152" s="29" t="s">
        <v>16</v>
      </c>
      <c r="X152" s="20"/>
      <c r="Y152" s="48"/>
      <c r="AA152" s="47"/>
      <c r="AB152" s="19"/>
      <c r="AC152" s="7">
        <f>G30</f>
        <v>17</v>
      </c>
      <c r="AD152" s="8">
        <f>G24</f>
        <v>11</v>
      </c>
      <c r="AE152" s="8">
        <f>G18</f>
        <v>5</v>
      </c>
      <c r="AF152" s="8">
        <f>G21</f>
        <v>8</v>
      </c>
      <c r="AG152" s="9">
        <f>G37</f>
        <v>24</v>
      </c>
      <c r="AH152" s="53">
        <f t="shared" si="598"/>
        <v>65</v>
      </c>
      <c r="AI152" s="20"/>
      <c r="AJ152" s="27" t="s">
        <v>28</v>
      </c>
      <c r="AK152" s="28" t="s">
        <v>29</v>
      </c>
      <c r="AL152" s="28" t="s">
        <v>31</v>
      </c>
      <c r="AM152" s="28" t="s">
        <v>12</v>
      </c>
      <c r="AN152" s="29" t="s">
        <v>22</v>
      </c>
      <c r="AO152" s="20"/>
      <c r="AP152" s="48"/>
      <c r="AR152" s="47"/>
      <c r="AS152" s="19"/>
      <c r="AT152" s="7">
        <f>G30</f>
        <v>17</v>
      </c>
      <c r="AU152" s="8">
        <f>G24</f>
        <v>11</v>
      </c>
      <c r="AV152" s="8">
        <f>G16</f>
        <v>3</v>
      </c>
      <c r="AW152" s="8">
        <f>G22</f>
        <v>9</v>
      </c>
      <c r="AX152" s="9">
        <f>G38</f>
        <v>25</v>
      </c>
      <c r="AY152" s="53">
        <f t="shared" si="599"/>
        <v>65</v>
      </c>
      <c r="AZ152" s="20"/>
      <c r="BA152" s="27" t="s">
        <v>28</v>
      </c>
      <c r="BB152" s="28" t="s">
        <v>29</v>
      </c>
      <c r="BC152" s="28" t="s">
        <v>24</v>
      </c>
      <c r="BD152" s="28" t="s">
        <v>33</v>
      </c>
      <c r="BE152" s="29" t="s">
        <v>16</v>
      </c>
      <c r="BF152" s="20"/>
      <c r="BG152" s="48"/>
      <c r="BI152" s="47"/>
      <c r="BJ152" s="19"/>
      <c r="BK152" s="7">
        <f>G30</f>
        <v>17</v>
      </c>
      <c r="BL152" s="8">
        <f>G24</f>
        <v>11</v>
      </c>
      <c r="BM152" s="8">
        <f>G18</f>
        <v>5</v>
      </c>
      <c r="BN152" s="8">
        <f>G22</f>
        <v>9</v>
      </c>
      <c r="BO152" s="9">
        <f>G36</f>
        <v>23</v>
      </c>
      <c r="BP152" s="53">
        <f t="shared" si="600"/>
        <v>65</v>
      </c>
      <c r="BQ152" s="20"/>
      <c r="BR152" s="27" t="s">
        <v>28</v>
      </c>
      <c r="BS152" s="28" t="s">
        <v>29</v>
      </c>
      <c r="BT152" s="28" t="s">
        <v>31</v>
      </c>
      <c r="BU152" s="28" t="s">
        <v>33</v>
      </c>
      <c r="BV152" s="29" t="s">
        <v>26</v>
      </c>
      <c r="BW152" s="20"/>
      <c r="BX152" s="48"/>
      <c r="BZ152" s="47"/>
      <c r="CA152" s="19"/>
      <c r="CB152" s="7">
        <f>G30</f>
        <v>17</v>
      </c>
      <c r="CC152" s="8">
        <f>G24</f>
        <v>11</v>
      </c>
      <c r="CD152" s="8">
        <f>G16</f>
        <v>3</v>
      </c>
      <c r="CE152" s="8">
        <f>G23</f>
        <v>10</v>
      </c>
      <c r="CF152" s="9">
        <f>G37</f>
        <v>24</v>
      </c>
      <c r="CG152" s="53">
        <f t="shared" si="601"/>
        <v>65</v>
      </c>
      <c r="CH152" s="20"/>
      <c r="CI152" s="27" t="s">
        <v>28</v>
      </c>
      <c r="CJ152" s="28" t="s">
        <v>29</v>
      </c>
      <c r="CK152" s="28" t="s">
        <v>24</v>
      </c>
      <c r="CL152" s="28" t="s">
        <v>20</v>
      </c>
      <c r="CM152" s="29" t="s">
        <v>22</v>
      </c>
      <c r="CN152" s="20"/>
      <c r="CO152" s="48"/>
      <c r="CQ152" s="47"/>
      <c r="CR152" s="19"/>
      <c r="CS152" s="7">
        <f>G30</f>
        <v>17</v>
      </c>
      <c r="CT152" s="8">
        <f>G24</f>
        <v>11</v>
      </c>
      <c r="CU152" s="8">
        <f>G17</f>
        <v>4</v>
      </c>
      <c r="CV152" s="8">
        <f>G23</f>
        <v>10</v>
      </c>
      <c r="CW152" s="9">
        <f>G36</f>
        <v>23</v>
      </c>
      <c r="CX152" s="53">
        <f t="shared" si="602"/>
        <v>65</v>
      </c>
      <c r="CY152" s="20"/>
      <c r="CZ152" s="27" t="s">
        <v>28</v>
      </c>
      <c r="DA152" s="28" t="s">
        <v>29</v>
      </c>
      <c r="DB152" s="28" t="s">
        <v>14</v>
      </c>
      <c r="DC152" s="28" t="s">
        <v>20</v>
      </c>
      <c r="DD152" s="29" t="s">
        <v>26</v>
      </c>
      <c r="DE152" s="20"/>
      <c r="DF152" s="48"/>
      <c r="DH152" s="47"/>
      <c r="DI152" s="19"/>
      <c r="DJ152" s="7">
        <f>G31</f>
        <v>18</v>
      </c>
      <c r="DK152" s="8">
        <f>G24</f>
        <v>11</v>
      </c>
      <c r="DL152" s="8">
        <f>G17</f>
        <v>4</v>
      </c>
      <c r="DM152" s="8">
        <f>G20</f>
        <v>7</v>
      </c>
      <c r="DN152" s="9">
        <f>G38</f>
        <v>25</v>
      </c>
      <c r="DO152" s="53">
        <f t="shared" si="603"/>
        <v>65</v>
      </c>
      <c r="DP152" s="20"/>
      <c r="DQ152" s="27" t="s">
        <v>18</v>
      </c>
      <c r="DR152" s="28" t="s">
        <v>29</v>
      </c>
      <c r="DS152" s="28" t="s">
        <v>14</v>
      </c>
      <c r="DT152" s="28" t="s">
        <v>27</v>
      </c>
      <c r="DU152" s="29" t="s">
        <v>16</v>
      </c>
      <c r="DV152" s="20"/>
      <c r="DW152" s="48"/>
      <c r="DY152" s="47"/>
      <c r="DZ152" s="19"/>
      <c r="EA152" s="7">
        <f>G31</f>
        <v>18</v>
      </c>
      <c r="EB152" s="8">
        <f>G24</f>
        <v>11</v>
      </c>
      <c r="EC152" s="8">
        <f>G18</f>
        <v>5</v>
      </c>
      <c r="ED152" s="8">
        <f>G20</f>
        <v>7</v>
      </c>
      <c r="EE152" s="9">
        <f>G37</f>
        <v>24</v>
      </c>
      <c r="EF152" s="53">
        <f t="shared" si="604"/>
        <v>65</v>
      </c>
      <c r="EG152" s="20"/>
      <c r="EH152" s="27" t="s">
        <v>18</v>
      </c>
      <c r="EI152" s="28" t="s">
        <v>29</v>
      </c>
      <c r="EJ152" s="28" t="s">
        <v>31</v>
      </c>
      <c r="EK152" s="28" t="s">
        <v>27</v>
      </c>
      <c r="EL152" s="29" t="s">
        <v>22</v>
      </c>
      <c r="EM152" s="20"/>
      <c r="EN152" s="48"/>
      <c r="EP152" s="47"/>
      <c r="EQ152" s="19"/>
      <c r="ER152" s="7">
        <f>G31</f>
        <v>18</v>
      </c>
      <c r="ES152" s="8">
        <f>G24</f>
        <v>11</v>
      </c>
      <c r="ET152" s="8">
        <f>G15</f>
        <v>2</v>
      </c>
      <c r="EU152" s="8">
        <f>G22</f>
        <v>9</v>
      </c>
      <c r="EV152" s="9">
        <f>G38</f>
        <v>25</v>
      </c>
      <c r="EW152" s="53">
        <f t="shared" si="605"/>
        <v>65</v>
      </c>
      <c r="EX152" s="20"/>
      <c r="EY152" s="27" t="s">
        <v>18</v>
      </c>
      <c r="EZ152" s="28" t="s">
        <v>29</v>
      </c>
      <c r="FA152" s="28" t="s">
        <v>9</v>
      </c>
      <c r="FB152" s="28" t="s">
        <v>33</v>
      </c>
      <c r="FC152" s="29" t="s">
        <v>16</v>
      </c>
      <c r="FD152" s="20"/>
      <c r="FE152" s="48"/>
      <c r="FG152" s="47"/>
      <c r="FH152" s="19"/>
      <c r="FI152" s="7">
        <f>G31</f>
        <v>18</v>
      </c>
      <c r="FJ152" s="8">
        <f>G24</f>
        <v>11</v>
      </c>
      <c r="FK152" s="8">
        <f>G18</f>
        <v>5</v>
      </c>
      <c r="FL152" s="8">
        <f>G22</f>
        <v>9</v>
      </c>
      <c r="FM152" s="9">
        <f>G35</f>
        <v>22</v>
      </c>
      <c r="FN152" s="53">
        <f t="shared" si="606"/>
        <v>65</v>
      </c>
      <c r="FO152" s="20"/>
      <c r="FP152" s="27" t="s">
        <v>18</v>
      </c>
      <c r="FQ152" s="28" t="s">
        <v>29</v>
      </c>
      <c r="FR152" s="28" t="s">
        <v>31</v>
      </c>
      <c r="FS152" s="28" t="s">
        <v>33</v>
      </c>
      <c r="FT152" s="29" t="s">
        <v>23</v>
      </c>
      <c r="FU152" s="20"/>
      <c r="FV152" s="48"/>
    </row>
    <row r="153" spans="10:178" x14ac:dyDescent="0.2">
      <c r="J153" s="47"/>
      <c r="K153" s="19"/>
      <c r="L153" s="55">
        <f>SUM(L148:L152)</f>
        <v>65</v>
      </c>
      <c r="M153" s="56">
        <f t="shared" ref="M153" si="607">SUM(M148:M152)</f>
        <v>65</v>
      </c>
      <c r="N153" s="56">
        <f t="shared" ref="N153" si="608">SUM(N148:N152)</f>
        <v>65</v>
      </c>
      <c r="O153" s="56">
        <f t="shared" ref="O153" si="609">SUM(O148:O152)</f>
        <v>65</v>
      </c>
      <c r="P153" s="56">
        <f t="shared" ref="P153" si="610">SUM(P148:P152)</f>
        <v>65</v>
      </c>
      <c r="Q153" s="10">
        <f>SUM(L148,M149,N150,O151,P152)</f>
        <v>65</v>
      </c>
      <c r="R153" s="30"/>
      <c r="S153" s="15"/>
      <c r="T153" s="15"/>
      <c r="U153" s="15"/>
      <c r="V153" s="15"/>
      <c r="W153" s="15"/>
      <c r="X153" s="20"/>
      <c r="Y153" s="48"/>
      <c r="AA153" s="47"/>
      <c r="AB153" s="19"/>
      <c r="AC153" s="55">
        <f>SUM(AC148:AC152)</f>
        <v>65</v>
      </c>
      <c r="AD153" s="56">
        <f t="shared" ref="AD153" si="611">SUM(AD148:AD152)</f>
        <v>65</v>
      </c>
      <c r="AE153" s="56">
        <f t="shared" ref="AE153" si="612">SUM(AE148:AE152)</f>
        <v>65</v>
      </c>
      <c r="AF153" s="56">
        <f t="shared" ref="AF153" si="613">SUM(AF148:AF152)</f>
        <v>65</v>
      </c>
      <c r="AG153" s="56">
        <f t="shared" ref="AG153" si="614">SUM(AG148:AG152)</f>
        <v>65</v>
      </c>
      <c r="AH153" s="10">
        <f>SUM(AC148,AD149,AE150,AF151,AG152)</f>
        <v>65</v>
      </c>
      <c r="AI153" s="30"/>
      <c r="AJ153" s="15"/>
      <c r="AK153" s="15"/>
      <c r="AL153" s="15"/>
      <c r="AM153" s="15"/>
      <c r="AN153" s="15"/>
      <c r="AO153" s="20"/>
      <c r="AP153" s="48"/>
      <c r="AR153" s="47"/>
      <c r="AS153" s="19"/>
      <c r="AT153" s="55">
        <f>SUM(AT148:AT152)</f>
        <v>65</v>
      </c>
      <c r="AU153" s="56">
        <f t="shared" ref="AU153" si="615">SUM(AU148:AU152)</f>
        <v>65</v>
      </c>
      <c r="AV153" s="56">
        <f t="shared" ref="AV153" si="616">SUM(AV148:AV152)</f>
        <v>65</v>
      </c>
      <c r="AW153" s="56">
        <f t="shared" ref="AW153" si="617">SUM(AW148:AW152)</f>
        <v>65</v>
      </c>
      <c r="AX153" s="56">
        <f t="shared" ref="AX153" si="618">SUM(AX148:AX152)</f>
        <v>65</v>
      </c>
      <c r="AY153" s="10">
        <f>SUM(AT148,AU149,AV150,AW151,AX152)</f>
        <v>65</v>
      </c>
      <c r="AZ153" s="30"/>
      <c r="BA153" s="15"/>
      <c r="BB153" s="15"/>
      <c r="BC153" s="15"/>
      <c r="BD153" s="15"/>
      <c r="BE153" s="15"/>
      <c r="BF153" s="20"/>
      <c r="BG153" s="48"/>
      <c r="BI153" s="47"/>
      <c r="BJ153" s="19"/>
      <c r="BK153" s="55">
        <f>SUM(BK148:BK152)</f>
        <v>65</v>
      </c>
      <c r="BL153" s="56">
        <f t="shared" ref="BL153" si="619">SUM(BL148:BL152)</f>
        <v>65</v>
      </c>
      <c r="BM153" s="56">
        <f t="shared" ref="BM153" si="620">SUM(BM148:BM152)</f>
        <v>65</v>
      </c>
      <c r="BN153" s="56">
        <f t="shared" ref="BN153" si="621">SUM(BN148:BN152)</f>
        <v>65</v>
      </c>
      <c r="BO153" s="56">
        <f t="shared" ref="BO153" si="622">SUM(BO148:BO152)</f>
        <v>65</v>
      </c>
      <c r="BP153" s="10">
        <f>SUM(BK148,BL149,BM150,BN151,BO152)</f>
        <v>65</v>
      </c>
      <c r="BQ153" s="30"/>
      <c r="BR153" s="15"/>
      <c r="BS153" s="15"/>
      <c r="BT153" s="15"/>
      <c r="BU153" s="15"/>
      <c r="BV153" s="15"/>
      <c r="BW153" s="20"/>
      <c r="BX153" s="48"/>
      <c r="BZ153" s="47"/>
      <c r="CA153" s="19"/>
      <c r="CB153" s="55">
        <f>SUM(CB148:CB152)</f>
        <v>65</v>
      </c>
      <c r="CC153" s="56">
        <f t="shared" ref="CC153" si="623">SUM(CC148:CC152)</f>
        <v>65</v>
      </c>
      <c r="CD153" s="56">
        <f t="shared" ref="CD153" si="624">SUM(CD148:CD152)</f>
        <v>65</v>
      </c>
      <c r="CE153" s="56">
        <f t="shared" ref="CE153" si="625">SUM(CE148:CE152)</f>
        <v>65</v>
      </c>
      <c r="CF153" s="56">
        <f t="shared" ref="CF153" si="626">SUM(CF148:CF152)</f>
        <v>65</v>
      </c>
      <c r="CG153" s="10">
        <f>SUM(CB148,CC149,CD150,CE151,CF152)</f>
        <v>65</v>
      </c>
      <c r="CH153" s="30"/>
      <c r="CI153" s="15"/>
      <c r="CJ153" s="15"/>
      <c r="CK153" s="15"/>
      <c r="CL153" s="15"/>
      <c r="CM153" s="15"/>
      <c r="CN153" s="20"/>
      <c r="CO153" s="48"/>
      <c r="CQ153" s="47"/>
      <c r="CR153" s="19"/>
      <c r="CS153" s="55">
        <f>SUM(CS148:CS152)</f>
        <v>65</v>
      </c>
      <c r="CT153" s="56">
        <f t="shared" ref="CT153" si="627">SUM(CT148:CT152)</f>
        <v>65</v>
      </c>
      <c r="CU153" s="56">
        <f t="shared" ref="CU153" si="628">SUM(CU148:CU152)</f>
        <v>65</v>
      </c>
      <c r="CV153" s="56">
        <f t="shared" ref="CV153" si="629">SUM(CV148:CV152)</f>
        <v>65</v>
      </c>
      <c r="CW153" s="56">
        <f t="shared" ref="CW153" si="630">SUM(CW148:CW152)</f>
        <v>65</v>
      </c>
      <c r="CX153" s="10">
        <f>SUM(CS148,CT149,CU150,CV151,CW152)</f>
        <v>65</v>
      </c>
      <c r="CY153" s="30"/>
      <c r="CZ153" s="15"/>
      <c r="DA153" s="15"/>
      <c r="DB153" s="15"/>
      <c r="DC153" s="15"/>
      <c r="DD153" s="15"/>
      <c r="DE153" s="20"/>
      <c r="DF153" s="48"/>
      <c r="DH153" s="47"/>
      <c r="DI153" s="19"/>
      <c r="DJ153" s="55">
        <f>SUM(DJ148:DJ152)</f>
        <v>65</v>
      </c>
      <c r="DK153" s="56">
        <f t="shared" ref="DK153" si="631">SUM(DK148:DK152)</f>
        <v>65</v>
      </c>
      <c r="DL153" s="56">
        <f t="shared" ref="DL153" si="632">SUM(DL148:DL152)</f>
        <v>65</v>
      </c>
      <c r="DM153" s="56">
        <f t="shared" ref="DM153" si="633">SUM(DM148:DM152)</f>
        <v>65</v>
      </c>
      <c r="DN153" s="56">
        <f t="shared" ref="DN153" si="634">SUM(DN148:DN152)</f>
        <v>65</v>
      </c>
      <c r="DO153" s="10">
        <f>SUM(DJ148,DK149,DL150,DM151,DN152)</f>
        <v>65</v>
      </c>
      <c r="DP153" s="30"/>
      <c r="DQ153" s="15"/>
      <c r="DR153" s="15"/>
      <c r="DS153" s="15"/>
      <c r="DT153" s="15"/>
      <c r="DU153" s="15"/>
      <c r="DV153" s="20"/>
      <c r="DW153" s="48"/>
      <c r="DY153" s="47"/>
      <c r="DZ153" s="19"/>
      <c r="EA153" s="55">
        <f>SUM(EA148:EA152)</f>
        <v>65</v>
      </c>
      <c r="EB153" s="56">
        <f t="shared" ref="EB153" si="635">SUM(EB148:EB152)</f>
        <v>65</v>
      </c>
      <c r="EC153" s="56">
        <f t="shared" ref="EC153" si="636">SUM(EC148:EC152)</f>
        <v>65</v>
      </c>
      <c r="ED153" s="56">
        <f t="shared" ref="ED153" si="637">SUM(ED148:ED152)</f>
        <v>65</v>
      </c>
      <c r="EE153" s="56">
        <f t="shared" ref="EE153" si="638">SUM(EE148:EE152)</f>
        <v>65</v>
      </c>
      <c r="EF153" s="10">
        <f>SUM(EA148,EB149,EC150,ED151,EE152)</f>
        <v>65</v>
      </c>
      <c r="EG153" s="30"/>
      <c r="EH153" s="15"/>
      <c r="EI153" s="15"/>
      <c r="EJ153" s="15"/>
      <c r="EK153" s="15"/>
      <c r="EL153" s="15"/>
      <c r="EM153" s="20"/>
      <c r="EN153" s="48"/>
      <c r="EP153" s="47"/>
      <c r="EQ153" s="19"/>
      <c r="ER153" s="55">
        <f>SUM(ER148:ER152)</f>
        <v>65</v>
      </c>
      <c r="ES153" s="56">
        <f t="shared" ref="ES153" si="639">SUM(ES148:ES152)</f>
        <v>65</v>
      </c>
      <c r="ET153" s="56">
        <f t="shared" ref="ET153" si="640">SUM(ET148:ET152)</f>
        <v>65</v>
      </c>
      <c r="EU153" s="56">
        <f t="shared" ref="EU153" si="641">SUM(EU148:EU152)</f>
        <v>65</v>
      </c>
      <c r="EV153" s="56">
        <f t="shared" ref="EV153" si="642">SUM(EV148:EV152)</f>
        <v>65</v>
      </c>
      <c r="EW153" s="10">
        <f>SUM(ER148,ES149,ET150,EU151,EV152)</f>
        <v>65</v>
      </c>
      <c r="EX153" s="30"/>
      <c r="EY153" s="15"/>
      <c r="EZ153" s="15"/>
      <c r="FA153" s="15"/>
      <c r="FB153" s="15"/>
      <c r="FC153" s="15"/>
      <c r="FD153" s="20"/>
      <c r="FE153" s="48"/>
      <c r="FG153" s="47"/>
      <c r="FH153" s="19"/>
      <c r="FI153" s="55">
        <f>SUM(FI148:FI152)</f>
        <v>65</v>
      </c>
      <c r="FJ153" s="56">
        <f t="shared" ref="FJ153" si="643">SUM(FJ148:FJ152)</f>
        <v>65</v>
      </c>
      <c r="FK153" s="56">
        <f t="shared" ref="FK153" si="644">SUM(FK148:FK152)</f>
        <v>65</v>
      </c>
      <c r="FL153" s="56">
        <f t="shared" ref="FL153" si="645">SUM(FL148:FL152)</f>
        <v>65</v>
      </c>
      <c r="FM153" s="56">
        <f t="shared" ref="FM153" si="646">SUM(FM148:FM152)</f>
        <v>65</v>
      </c>
      <c r="FN153" s="10">
        <f>SUM(FI148,FJ149,FK150,FL151,FM152)</f>
        <v>65</v>
      </c>
      <c r="FO153" s="30"/>
      <c r="FP153" s="15"/>
      <c r="FQ153" s="15"/>
      <c r="FR153" s="15"/>
      <c r="FS153" s="15"/>
      <c r="FT153" s="15"/>
      <c r="FU153" s="20"/>
      <c r="FV153" s="48"/>
    </row>
    <row r="154" spans="10:178" ht="13.5" thickBot="1" x14ac:dyDescent="0.25">
      <c r="J154" s="47"/>
      <c r="K154" s="19"/>
      <c r="L154" s="83">
        <f>L148+P148+L152+P152+N150</f>
        <v>65</v>
      </c>
      <c r="M154" s="84">
        <f>N148+L150+P150+N152+N150</f>
        <v>65</v>
      </c>
      <c r="N154" s="85">
        <f>M149+O149+M151+O151+N150</f>
        <v>65</v>
      </c>
      <c r="O154" s="86">
        <f>N149+M150+O150+N151+N150</f>
        <v>65</v>
      </c>
      <c r="P154" s="11"/>
      <c r="Q154" s="12">
        <f>SUM(L152,M151,N150,O149,P148)</f>
        <v>65</v>
      </c>
      <c r="R154" s="30"/>
      <c r="S154" s="25" t="s">
        <v>32</v>
      </c>
      <c r="T154" s="25" t="s">
        <v>27</v>
      </c>
      <c r="U154" s="25" t="s">
        <v>21</v>
      </c>
      <c r="V154" s="25" t="s">
        <v>25</v>
      </c>
      <c r="W154" s="25" t="s">
        <v>16</v>
      </c>
      <c r="X154" s="20"/>
      <c r="Y154" s="48"/>
      <c r="AA154" s="47"/>
      <c r="AB154" s="19"/>
      <c r="AC154" s="83">
        <f>AC148+AG148+AC152+AG152+AE150</f>
        <v>65</v>
      </c>
      <c r="AD154" s="84">
        <f>AE148+AC150+AG150+AE152+AE150</f>
        <v>65</v>
      </c>
      <c r="AE154" s="85">
        <f>AD149+AF149+AD151+AF151+AE150</f>
        <v>65</v>
      </c>
      <c r="AF154" s="86">
        <f>AE149+AD150+AF150+AE151+AE150</f>
        <v>65</v>
      </c>
      <c r="AG154" s="11"/>
      <c r="AH154" s="12">
        <f>SUM(AC152,AD151,AE150,AF149,AG148)</f>
        <v>65</v>
      </c>
      <c r="AI154" s="30"/>
      <c r="AJ154" s="25" t="s">
        <v>32</v>
      </c>
      <c r="AK154" s="25" t="s">
        <v>27</v>
      </c>
      <c r="AL154" s="25" t="s">
        <v>21</v>
      </c>
      <c r="AM154" s="25" t="s">
        <v>13</v>
      </c>
      <c r="AN154" s="25" t="s">
        <v>22</v>
      </c>
      <c r="AO154" s="20"/>
      <c r="AP154" s="48"/>
      <c r="AR154" s="47"/>
      <c r="AS154" s="19"/>
      <c r="AT154" s="83">
        <f>AT148+AX148+AT152+AX152+AV150</f>
        <v>65</v>
      </c>
      <c r="AU154" s="84">
        <f>AV148+AT150+AX150+AV152+AV150</f>
        <v>65</v>
      </c>
      <c r="AV154" s="85">
        <f>AU149+AW149+AU151+AW151+AV150</f>
        <v>65</v>
      </c>
      <c r="AW154" s="86">
        <f>AV149+AU150+AW150+AV151+AV150</f>
        <v>65</v>
      </c>
      <c r="AX154" s="11"/>
      <c r="AY154" s="12">
        <f>SUM(AT152,AU151,AV150,AW149,AX148)</f>
        <v>65</v>
      </c>
      <c r="AZ154" s="30"/>
      <c r="BA154" s="25" t="s">
        <v>32</v>
      </c>
      <c r="BB154" s="25" t="s">
        <v>27</v>
      </c>
      <c r="BC154" s="25" t="s">
        <v>10</v>
      </c>
      <c r="BD154" s="25" t="s">
        <v>18</v>
      </c>
      <c r="BE154" s="25" t="s">
        <v>16</v>
      </c>
      <c r="BF154" s="20"/>
      <c r="BG154" s="48"/>
      <c r="BI154" s="47"/>
      <c r="BJ154" s="19"/>
      <c r="BK154" s="83">
        <f>BK148+BO148+BK152+BO152+BM150</f>
        <v>65</v>
      </c>
      <c r="BL154" s="84">
        <f>BM148+BK150+BO150+BM152+BM150</f>
        <v>65</v>
      </c>
      <c r="BM154" s="85">
        <f>BL149+BN149+BL151+BN151+BM150</f>
        <v>65</v>
      </c>
      <c r="BN154" s="86">
        <f>BM149+BL150+BN150+BM151+BM150</f>
        <v>65</v>
      </c>
      <c r="BO154" s="11"/>
      <c r="BP154" s="12">
        <f>SUM(BK152,BL151,BM150,BN149,BO148)</f>
        <v>65</v>
      </c>
      <c r="BQ154" s="30"/>
      <c r="BR154" s="25" t="s">
        <v>32</v>
      </c>
      <c r="BS154" s="25" t="s">
        <v>27</v>
      </c>
      <c r="BT154" s="25" t="s">
        <v>10</v>
      </c>
      <c r="BU154" s="25" t="s">
        <v>13</v>
      </c>
      <c r="BV154" s="25" t="s">
        <v>26</v>
      </c>
      <c r="BW154" s="20"/>
      <c r="BX154" s="48"/>
      <c r="BZ154" s="47"/>
      <c r="CA154" s="19"/>
      <c r="CB154" s="83">
        <f>CB148+CF148+CB152+CF152+CD150</f>
        <v>65</v>
      </c>
      <c r="CC154" s="84">
        <f>CD148+CB150+CF150+CD152+CD150</f>
        <v>65</v>
      </c>
      <c r="CD154" s="85">
        <f>CC149+CE149+CC151+CE151+CD150</f>
        <v>65</v>
      </c>
      <c r="CE154" s="86">
        <f>CD149+CC150+CE150+CD151+CD150</f>
        <v>65</v>
      </c>
      <c r="CF154" s="11"/>
      <c r="CG154" s="12">
        <f>SUM(CB152,CC151,CD150,CE149,CF148)</f>
        <v>65</v>
      </c>
      <c r="CH154" s="30"/>
      <c r="CI154" s="25" t="s">
        <v>32</v>
      </c>
      <c r="CJ154" s="25" t="s">
        <v>27</v>
      </c>
      <c r="CK154" s="25" t="s">
        <v>30</v>
      </c>
      <c r="CL154" s="25" t="s">
        <v>18</v>
      </c>
      <c r="CM154" s="25" t="s">
        <v>22</v>
      </c>
      <c r="CN154" s="20"/>
      <c r="CO154" s="48"/>
      <c r="CQ154" s="47"/>
      <c r="CR154" s="19"/>
      <c r="CS154" s="83">
        <f>CS148+CW148+CS152+CW152+CU150</f>
        <v>65</v>
      </c>
      <c r="CT154" s="84">
        <f>CU148+CS150+CW150+CU152+CU150</f>
        <v>65</v>
      </c>
      <c r="CU154" s="85">
        <f>CT149+CV149+CT151+CV151+CU150</f>
        <v>65</v>
      </c>
      <c r="CV154" s="86">
        <f>CU149+CT150+CV150+CU151+CU150</f>
        <v>65</v>
      </c>
      <c r="CW154" s="11"/>
      <c r="CX154" s="12">
        <f>SUM(CS152,CT151,CU150,CV149,CW148)</f>
        <v>65</v>
      </c>
      <c r="CY154" s="30"/>
      <c r="CZ154" s="25" t="s">
        <v>32</v>
      </c>
      <c r="DA154" s="25" t="s">
        <v>27</v>
      </c>
      <c r="DB154" s="25" t="s">
        <v>30</v>
      </c>
      <c r="DC154" s="25" t="s">
        <v>25</v>
      </c>
      <c r="DD154" s="25" t="s">
        <v>26</v>
      </c>
      <c r="DE154" s="20"/>
      <c r="DF154" s="48"/>
      <c r="DH154" s="47"/>
      <c r="DI154" s="19"/>
      <c r="DJ154" s="83">
        <f>DJ148+DN148+DJ152+DN152+DL150</f>
        <v>65</v>
      </c>
      <c r="DK154" s="84">
        <f>DL148+DJ150+DN150+DL152+DL150</f>
        <v>65</v>
      </c>
      <c r="DL154" s="85">
        <f>DK149+DM149+DK151+DM151+DL150</f>
        <v>65</v>
      </c>
      <c r="DM154" s="86">
        <f>DL149+DK150+DM150+DL151+DL150</f>
        <v>65</v>
      </c>
      <c r="DN154" s="11"/>
      <c r="DO154" s="12">
        <f>SUM(DJ152,DK151,DL150,DM149,DN148)</f>
        <v>65</v>
      </c>
      <c r="DP154" s="30"/>
      <c r="DQ154" s="25" t="s">
        <v>32</v>
      </c>
      <c r="DR154" s="25" t="s">
        <v>12</v>
      </c>
      <c r="DS154" s="25" t="s">
        <v>15</v>
      </c>
      <c r="DT154" s="25" t="s">
        <v>25</v>
      </c>
      <c r="DU154" s="25" t="s">
        <v>16</v>
      </c>
      <c r="DV154" s="20"/>
      <c r="DW154" s="48"/>
      <c r="DY154" s="47"/>
      <c r="DZ154" s="19"/>
      <c r="EA154" s="83">
        <f>EA148+EE148+EA152+EE152+EC150</f>
        <v>65</v>
      </c>
      <c r="EB154" s="84">
        <f>EC148+EA150+EE150+EC152+EC150</f>
        <v>65</v>
      </c>
      <c r="EC154" s="85">
        <f>EB149+ED149+EB151+ED151+EC150</f>
        <v>65</v>
      </c>
      <c r="ED154" s="86">
        <f>EC149+EB150+ED150+EC151+EC150</f>
        <v>65</v>
      </c>
      <c r="EE154" s="11"/>
      <c r="EF154" s="12">
        <f>SUM(EA152,EB151,EC150,ED149,EE148)</f>
        <v>65</v>
      </c>
      <c r="EG154" s="30"/>
      <c r="EH154" s="25" t="s">
        <v>32</v>
      </c>
      <c r="EI154" s="25" t="s">
        <v>12</v>
      </c>
      <c r="EJ154" s="25" t="s">
        <v>15</v>
      </c>
      <c r="EK154" s="25" t="s">
        <v>13</v>
      </c>
      <c r="EL154" s="25" t="s">
        <v>22</v>
      </c>
      <c r="EM154" s="20"/>
      <c r="EN154" s="48"/>
      <c r="EP154" s="47"/>
      <c r="EQ154" s="19"/>
      <c r="ER154" s="83">
        <f>ER148+EV148+ER152+EV152+ET150</f>
        <v>65</v>
      </c>
      <c r="ES154" s="84">
        <f>ET148+ER150+EV150+ET152+ET150</f>
        <v>65</v>
      </c>
      <c r="ET154" s="85">
        <f>ES149+EU149+ES151+EU151+ET150</f>
        <v>65</v>
      </c>
      <c r="EU154" s="86">
        <f>ET149+ES150+EU150+ET151+ET150</f>
        <v>65</v>
      </c>
      <c r="EV154" s="11"/>
      <c r="EW154" s="12">
        <f>SUM(ER152,ES151,ET150,EU149,EV148)</f>
        <v>65</v>
      </c>
      <c r="EX154" s="30"/>
      <c r="EY154" s="25" t="s">
        <v>32</v>
      </c>
      <c r="EZ154" s="25" t="s">
        <v>12</v>
      </c>
      <c r="FA154" s="25" t="s">
        <v>10</v>
      </c>
      <c r="FB154" s="25" t="s">
        <v>28</v>
      </c>
      <c r="FC154" s="25" t="s">
        <v>16</v>
      </c>
      <c r="FD154" s="20"/>
      <c r="FE154" s="48"/>
      <c r="FG154" s="47"/>
      <c r="FH154" s="19"/>
      <c r="FI154" s="83">
        <f>FI148+FM148+FI152+FM152+FK150</f>
        <v>65</v>
      </c>
      <c r="FJ154" s="84">
        <f>FK148+FI150+FM150+FK152+FK150</f>
        <v>65</v>
      </c>
      <c r="FK154" s="85">
        <f>FJ149+FL149+FJ151+FL151+FK150</f>
        <v>65</v>
      </c>
      <c r="FL154" s="86">
        <f>FK149+FJ150+FL150+FK151+FK150</f>
        <v>65</v>
      </c>
      <c r="FM154" s="11"/>
      <c r="FN154" s="12">
        <f>SUM(FI152,FJ151,FK150,FL149,FM148)</f>
        <v>65</v>
      </c>
      <c r="FO154" s="30"/>
      <c r="FP154" s="25" t="s">
        <v>32</v>
      </c>
      <c r="FQ154" s="25" t="s">
        <v>12</v>
      </c>
      <c r="FR154" s="25" t="s">
        <v>10</v>
      </c>
      <c r="FS154" s="25" t="s">
        <v>13</v>
      </c>
      <c r="FT154" s="25" t="s">
        <v>23</v>
      </c>
      <c r="FU154" s="20"/>
      <c r="FV154" s="48"/>
    </row>
    <row r="155" spans="10:178" ht="13.5" thickBot="1" x14ac:dyDescent="0.25">
      <c r="J155" s="47"/>
      <c r="K155" s="31"/>
      <c r="L155" s="32"/>
      <c r="M155" s="33"/>
      <c r="N155" s="33"/>
      <c r="O155" s="33"/>
      <c r="P155" s="33"/>
      <c r="Q155" s="33"/>
      <c r="R155" s="33"/>
      <c r="S155" s="34" t="s">
        <v>28</v>
      </c>
      <c r="T155" s="34" t="s">
        <v>31</v>
      </c>
      <c r="U155" s="34" t="s">
        <v>21</v>
      </c>
      <c r="V155" s="34" t="s">
        <v>11</v>
      </c>
      <c r="W155" s="34" t="s">
        <v>33</v>
      </c>
      <c r="X155" s="35"/>
      <c r="Y155" s="48"/>
      <c r="AA155" s="47"/>
      <c r="AB155" s="31"/>
      <c r="AC155" s="32"/>
      <c r="AD155" s="33"/>
      <c r="AE155" s="33"/>
      <c r="AF155" s="33"/>
      <c r="AG155" s="33"/>
      <c r="AH155" s="33"/>
      <c r="AI155" s="33"/>
      <c r="AJ155" s="34" t="s">
        <v>28</v>
      </c>
      <c r="AK155" s="34" t="s">
        <v>14</v>
      </c>
      <c r="AL155" s="34" t="s">
        <v>21</v>
      </c>
      <c r="AM155" s="34" t="s">
        <v>11</v>
      </c>
      <c r="AN155" s="34" t="s">
        <v>20</v>
      </c>
      <c r="AO155" s="35"/>
      <c r="AP155" s="48"/>
      <c r="AR155" s="47"/>
      <c r="AS155" s="31"/>
      <c r="AT155" s="32"/>
      <c r="AU155" s="33"/>
      <c r="AV155" s="33"/>
      <c r="AW155" s="33"/>
      <c r="AX155" s="33"/>
      <c r="AY155" s="33"/>
      <c r="AZ155" s="33"/>
      <c r="BA155" s="34" t="s">
        <v>28</v>
      </c>
      <c r="BB155" s="34" t="s">
        <v>31</v>
      </c>
      <c r="BC155" s="34" t="s">
        <v>10</v>
      </c>
      <c r="BD155" s="34" t="s">
        <v>11</v>
      </c>
      <c r="BE155" s="34" t="s">
        <v>12</v>
      </c>
      <c r="BF155" s="35"/>
      <c r="BG155" s="48"/>
      <c r="BI155" s="47"/>
      <c r="BJ155" s="31"/>
      <c r="BK155" s="32"/>
      <c r="BL155" s="33"/>
      <c r="BM155" s="33"/>
      <c r="BN155" s="33"/>
      <c r="BO155" s="33"/>
      <c r="BP155" s="33"/>
      <c r="BQ155" s="33"/>
      <c r="BR155" s="34" t="s">
        <v>28</v>
      </c>
      <c r="BS155" s="34" t="s">
        <v>24</v>
      </c>
      <c r="BT155" s="34" t="s">
        <v>10</v>
      </c>
      <c r="BU155" s="34" t="s">
        <v>11</v>
      </c>
      <c r="BV155" s="34" t="s">
        <v>20</v>
      </c>
      <c r="BW155" s="35"/>
      <c r="BX155" s="48"/>
      <c r="BZ155" s="47"/>
      <c r="CA155" s="31"/>
      <c r="CB155" s="32"/>
      <c r="CC155" s="33"/>
      <c r="CD155" s="33"/>
      <c r="CE155" s="33"/>
      <c r="CF155" s="33"/>
      <c r="CG155" s="33"/>
      <c r="CH155" s="33"/>
      <c r="CI155" s="34" t="s">
        <v>28</v>
      </c>
      <c r="CJ155" s="34" t="s">
        <v>14</v>
      </c>
      <c r="CK155" s="34" t="s">
        <v>30</v>
      </c>
      <c r="CL155" s="34" t="s">
        <v>11</v>
      </c>
      <c r="CM155" s="34" t="s">
        <v>12</v>
      </c>
      <c r="CN155" s="35"/>
      <c r="CO155" s="48"/>
      <c r="CQ155" s="47"/>
      <c r="CR155" s="31"/>
      <c r="CS155" s="32"/>
      <c r="CT155" s="33"/>
      <c r="CU155" s="33"/>
      <c r="CV155" s="33"/>
      <c r="CW155" s="33"/>
      <c r="CX155" s="33"/>
      <c r="CY155" s="33"/>
      <c r="CZ155" s="34" t="s">
        <v>28</v>
      </c>
      <c r="DA155" s="34" t="s">
        <v>24</v>
      </c>
      <c r="DB155" s="34" t="s">
        <v>30</v>
      </c>
      <c r="DC155" s="34" t="s">
        <v>11</v>
      </c>
      <c r="DD155" s="34" t="s">
        <v>33</v>
      </c>
      <c r="DE155" s="35"/>
      <c r="DF155" s="48"/>
      <c r="DH155" s="47"/>
      <c r="DI155" s="31"/>
      <c r="DJ155" s="32"/>
      <c r="DK155" s="33"/>
      <c r="DL155" s="33"/>
      <c r="DM155" s="33"/>
      <c r="DN155" s="33"/>
      <c r="DO155" s="33"/>
      <c r="DP155" s="33"/>
      <c r="DQ155" s="34" t="s">
        <v>18</v>
      </c>
      <c r="DR155" s="34" t="s">
        <v>31</v>
      </c>
      <c r="DS155" s="34" t="s">
        <v>15</v>
      </c>
      <c r="DT155" s="34" t="s">
        <v>11</v>
      </c>
      <c r="DU155" s="34" t="s">
        <v>33</v>
      </c>
      <c r="DV155" s="35"/>
      <c r="DW155" s="48"/>
      <c r="DY155" s="47"/>
      <c r="DZ155" s="31"/>
      <c r="EA155" s="32"/>
      <c r="EB155" s="33"/>
      <c r="EC155" s="33"/>
      <c r="ED155" s="33"/>
      <c r="EE155" s="33"/>
      <c r="EF155" s="33"/>
      <c r="EG155" s="33"/>
      <c r="EH155" s="34" t="s">
        <v>18</v>
      </c>
      <c r="EI155" s="34" t="s">
        <v>14</v>
      </c>
      <c r="EJ155" s="34" t="s">
        <v>15</v>
      </c>
      <c r="EK155" s="34" t="s">
        <v>11</v>
      </c>
      <c r="EL155" s="34" t="s">
        <v>20</v>
      </c>
      <c r="EM155" s="35"/>
      <c r="EN155" s="48"/>
      <c r="EP155" s="47"/>
      <c r="EQ155" s="31"/>
      <c r="ER155" s="32"/>
      <c r="ES155" s="33"/>
      <c r="ET155" s="33"/>
      <c r="EU155" s="33"/>
      <c r="EV155" s="33"/>
      <c r="EW155" s="33"/>
      <c r="EX155" s="33"/>
      <c r="EY155" s="34" t="s">
        <v>18</v>
      </c>
      <c r="EZ155" s="34" t="s">
        <v>31</v>
      </c>
      <c r="FA155" s="34" t="s">
        <v>10</v>
      </c>
      <c r="FB155" s="34" t="s">
        <v>11</v>
      </c>
      <c r="FC155" s="34" t="s">
        <v>27</v>
      </c>
      <c r="FD155" s="35"/>
      <c r="FE155" s="48"/>
      <c r="FG155" s="47"/>
      <c r="FH155" s="31"/>
      <c r="FI155" s="32"/>
      <c r="FJ155" s="33"/>
      <c r="FK155" s="33"/>
      <c r="FL155" s="33"/>
      <c r="FM155" s="33"/>
      <c r="FN155" s="33"/>
      <c r="FO155" s="33"/>
      <c r="FP155" s="34" t="s">
        <v>18</v>
      </c>
      <c r="FQ155" s="34" t="s">
        <v>9</v>
      </c>
      <c r="FR155" s="34" t="s">
        <v>10</v>
      </c>
      <c r="FS155" s="34" t="s">
        <v>11</v>
      </c>
      <c r="FT155" s="34" t="s">
        <v>20</v>
      </c>
      <c r="FU155" s="35"/>
      <c r="FV155" s="48"/>
    </row>
    <row r="156" spans="10:178" ht="13.5" thickBot="1" x14ac:dyDescent="0.25">
      <c r="J156" s="59"/>
      <c r="K156" s="60" t="s">
        <v>0</v>
      </c>
      <c r="L156" s="60"/>
      <c r="M156" s="60"/>
      <c r="N156" s="60"/>
      <c r="O156" s="61"/>
      <c r="P156" s="62"/>
      <c r="Q156" s="62"/>
      <c r="R156" s="62"/>
      <c r="S156" s="62"/>
      <c r="T156" s="62"/>
      <c r="U156" s="62"/>
      <c r="V156" s="62"/>
      <c r="W156" s="62"/>
      <c r="X156" s="62"/>
      <c r="Y156" s="63"/>
      <c r="AA156" s="59"/>
      <c r="AB156" s="60" t="s">
        <v>0</v>
      </c>
      <c r="AC156" s="60"/>
      <c r="AD156" s="60"/>
      <c r="AE156" s="60"/>
      <c r="AF156" s="61"/>
      <c r="AG156" s="62"/>
      <c r="AH156" s="62"/>
      <c r="AI156" s="62"/>
      <c r="AJ156" s="62"/>
      <c r="AK156" s="62"/>
      <c r="AL156" s="62"/>
      <c r="AM156" s="62"/>
      <c r="AN156" s="62"/>
      <c r="AO156" s="62"/>
      <c r="AP156" s="63"/>
      <c r="AR156" s="59"/>
      <c r="AS156" s="60" t="s">
        <v>0</v>
      </c>
      <c r="AT156" s="60"/>
      <c r="AU156" s="60"/>
      <c r="AV156" s="60"/>
      <c r="AW156" s="61"/>
      <c r="AX156" s="62"/>
      <c r="AY156" s="62"/>
      <c r="AZ156" s="62"/>
      <c r="BA156" s="62"/>
      <c r="BB156" s="62"/>
      <c r="BC156" s="62"/>
      <c r="BD156" s="62"/>
      <c r="BE156" s="62"/>
      <c r="BF156" s="62"/>
      <c r="BG156" s="63"/>
      <c r="BI156" s="59"/>
      <c r="BJ156" s="60" t="s">
        <v>0</v>
      </c>
      <c r="BK156" s="60"/>
      <c r="BL156" s="60"/>
      <c r="BM156" s="60"/>
      <c r="BN156" s="61"/>
      <c r="BO156" s="62"/>
      <c r="BP156" s="62"/>
      <c r="BQ156" s="62"/>
      <c r="BR156" s="62"/>
      <c r="BS156" s="62"/>
      <c r="BT156" s="62"/>
      <c r="BU156" s="62"/>
      <c r="BV156" s="62"/>
      <c r="BW156" s="62"/>
      <c r="BX156" s="63"/>
      <c r="BZ156" s="59"/>
      <c r="CA156" s="60" t="s">
        <v>0</v>
      </c>
      <c r="CB156" s="60"/>
      <c r="CC156" s="60"/>
      <c r="CD156" s="60"/>
      <c r="CE156" s="61"/>
      <c r="CF156" s="62"/>
      <c r="CG156" s="62"/>
      <c r="CH156" s="62"/>
      <c r="CI156" s="62"/>
      <c r="CJ156" s="62"/>
      <c r="CK156" s="62"/>
      <c r="CL156" s="62"/>
      <c r="CM156" s="62"/>
      <c r="CN156" s="62"/>
      <c r="CO156" s="63"/>
      <c r="CQ156" s="59"/>
      <c r="CR156" s="60" t="s">
        <v>0</v>
      </c>
      <c r="CS156" s="60"/>
      <c r="CT156" s="60"/>
      <c r="CU156" s="60"/>
      <c r="CV156" s="61"/>
      <c r="CW156" s="62"/>
      <c r="CX156" s="62"/>
      <c r="CY156" s="62"/>
      <c r="CZ156" s="62"/>
      <c r="DA156" s="62"/>
      <c r="DB156" s="62"/>
      <c r="DC156" s="62"/>
      <c r="DD156" s="62"/>
      <c r="DE156" s="62"/>
      <c r="DF156" s="63"/>
      <c r="DH156" s="59"/>
      <c r="DI156" s="60" t="s">
        <v>0</v>
      </c>
      <c r="DJ156" s="60"/>
      <c r="DK156" s="60"/>
      <c r="DL156" s="60"/>
      <c r="DM156" s="61"/>
      <c r="DN156" s="62"/>
      <c r="DO156" s="62"/>
      <c r="DP156" s="62"/>
      <c r="DQ156" s="62"/>
      <c r="DR156" s="62"/>
      <c r="DS156" s="62"/>
      <c r="DT156" s="62"/>
      <c r="DU156" s="62"/>
      <c r="DV156" s="62"/>
      <c r="DW156" s="63"/>
      <c r="DY156" s="59"/>
      <c r="DZ156" s="60" t="s">
        <v>0</v>
      </c>
      <c r="EA156" s="60"/>
      <c r="EB156" s="60"/>
      <c r="EC156" s="60"/>
      <c r="ED156" s="61"/>
      <c r="EE156" s="62"/>
      <c r="EF156" s="62"/>
      <c r="EG156" s="62"/>
      <c r="EH156" s="62"/>
      <c r="EI156" s="62"/>
      <c r="EJ156" s="62"/>
      <c r="EK156" s="62"/>
      <c r="EL156" s="62"/>
      <c r="EM156" s="62"/>
      <c r="EN156" s="63"/>
      <c r="EP156" s="59"/>
      <c r="EQ156" s="60" t="s">
        <v>0</v>
      </c>
      <c r="ER156" s="60"/>
      <c r="ES156" s="60"/>
      <c r="ET156" s="60"/>
      <c r="EU156" s="61"/>
      <c r="EV156" s="62"/>
      <c r="EW156" s="62"/>
      <c r="EX156" s="62"/>
      <c r="EY156" s="62"/>
      <c r="EZ156" s="62"/>
      <c r="FA156" s="62"/>
      <c r="FB156" s="62"/>
      <c r="FC156" s="62"/>
      <c r="FD156" s="62"/>
      <c r="FE156" s="63"/>
      <c r="FG156" s="59"/>
      <c r="FH156" s="60" t="s">
        <v>0</v>
      </c>
      <c r="FI156" s="60"/>
      <c r="FJ156" s="60"/>
      <c r="FK156" s="60"/>
      <c r="FL156" s="61"/>
      <c r="FM156" s="62"/>
      <c r="FN156" s="62"/>
      <c r="FO156" s="62"/>
      <c r="FP156" s="62"/>
      <c r="FQ156" s="62"/>
      <c r="FR156" s="62"/>
      <c r="FS156" s="62"/>
      <c r="FT156" s="62"/>
      <c r="FU156" s="62"/>
      <c r="FV156" s="63"/>
    </row>
    <row r="157" spans="10:178" ht="13.5" thickBot="1" x14ac:dyDescent="0.25"/>
    <row r="158" spans="10:178" ht="13.5" thickBot="1" x14ac:dyDescent="0.25">
      <c r="J158" s="43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5"/>
      <c r="AA158" s="43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5"/>
      <c r="AR158" s="43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4"/>
      <c r="BG158" s="45"/>
      <c r="BI158" s="43"/>
      <c r="BJ158" s="44"/>
      <c r="BK158" s="44"/>
      <c r="BL158" s="44"/>
      <c r="BM158" s="44"/>
      <c r="BN158" s="44"/>
      <c r="BO158" s="44"/>
      <c r="BP158" s="44"/>
      <c r="BQ158" s="44"/>
      <c r="BR158" s="44"/>
      <c r="BS158" s="44"/>
      <c r="BT158" s="44"/>
      <c r="BU158" s="44"/>
      <c r="BV158" s="44"/>
      <c r="BW158" s="44"/>
      <c r="BX158" s="45"/>
      <c r="BZ158" s="43"/>
      <c r="CA158" s="44"/>
      <c r="CB158" s="44"/>
      <c r="CC158" s="44"/>
      <c r="CD158" s="44"/>
      <c r="CE158" s="44"/>
      <c r="CF158" s="44"/>
      <c r="CG158" s="44"/>
      <c r="CH158" s="44"/>
      <c r="CI158" s="44"/>
      <c r="CJ158" s="44"/>
      <c r="CK158" s="44"/>
      <c r="CL158" s="44"/>
      <c r="CM158" s="44"/>
      <c r="CN158" s="44"/>
      <c r="CO158" s="45"/>
      <c r="CQ158" s="43"/>
      <c r="CR158" s="44"/>
      <c r="CS158" s="44"/>
      <c r="CT158" s="44"/>
      <c r="CU158" s="44"/>
      <c r="CV158" s="44"/>
      <c r="CW158" s="44"/>
      <c r="CX158" s="44"/>
      <c r="CY158" s="44"/>
      <c r="CZ158" s="44"/>
      <c r="DA158" s="44"/>
      <c r="DB158" s="44"/>
      <c r="DC158" s="44"/>
      <c r="DD158" s="44"/>
      <c r="DE158" s="44"/>
      <c r="DF158" s="45"/>
      <c r="DH158" s="43"/>
      <c r="DI158" s="44"/>
      <c r="DJ158" s="44"/>
      <c r="DK158" s="44"/>
      <c r="DL158" s="44"/>
      <c r="DM158" s="44"/>
      <c r="DN158" s="44"/>
      <c r="DO158" s="44"/>
      <c r="DP158" s="44"/>
      <c r="DQ158" s="44"/>
      <c r="DR158" s="44"/>
      <c r="DS158" s="44"/>
      <c r="DT158" s="44"/>
      <c r="DU158" s="44"/>
      <c r="DV158" s="44"/>
      <c r="DW158" s="45"/>
      <c r="DY158" s="43"/>
      <c r="DZ158" s="44"/>
      <c r="EA158" s="44"/>
      <c r="EB158" s="44"/>
      <c r="EC158" s="44"/>
      <c r="ED158" s="44"/>
      <c r="EE158" s="44"/>
      <c r="EF158" s="44"/>
      <c r="EG158" s="44"/>
      <c r="EH158" s="44"/>
      <c r="EI158" s="44"/>
      <c r="EJ158" s="44"/>
      <c r="EK158" s="44"/>
      <c r="EL158" s="44"/>
      <c r="EM158" s="44"/>
      <c r="EN158" s="45"/>
      <c r="EP158" s="43"/>
      <c r="EQ158" s="44"/>
      <c r="ER158" s="44"/>
      <c r="ES158" s="44"/>
      <c r="ET158" s="44"/>
      <c r="EU158" s="44"/>
      <c r="EV158" s="44"/>
      <c r="EW158" s="44"/>
      <c r="EX158" s="44"/>
      <c r="EY158" s="44"/>
      <c r="EZ158" s="44"/>
      <c r="FA158" s="44"/>
      <c r="FB158" s="44"/>
      <c r="FC158" s="44"/>
      <c r="FD158" s="44"/>
      <c r="FE158" s="45"/>
      <c r="FG158" s="43"/>
      <c r="FH158" s="44"/>
      <c r="FI158" s="44"/>
      <c r="FJ158" s="44"/>
      <c r="FK158" s="44"/>
      <c r="FL158" s="44"/>
      <c r="FM158" s="44"/>
      <c r="FN158" s="44"/>
      <c r="FO158" s="44"/>
      <c r="FP158" s="44"/>
      <c r="FQ158" s="44"/>
      <c r="FR158" s="44"/>
      <c r="FS158" s="44"/>
      <c r="FT158" s="44"/>
      <c r="FU158" s="44"/>
      <c r="FV158" s="45"/>
    </row>
    <row r="159" spans="10:178" ht="13.5" thickBot="1" x14ac:dyDescent="0.25">
      <c r="J159" s="47"/>
      <c r="K159" s="13"/>
      <c r="L159" s="14"/>
      <c r="M159" s="15"/>
      <c r="N159" s="16" t="s">
        <v>305</v>
      </c>
      <c r="O159" s="15"/>
      <c r="P159" s="15"/>
      <c r="Q159" s="15"/>
      <c r="R159" s="15"/>
      <c r="S159" s="17"/>
      <c r="T159" s="17"/>
      <c r="U159" s="16" t="s">
        <v>88</v>
      </c>
      <c r="V159" s="17"/>
      <c r="W159" s="17"/>
      <c r="X159" s="18"/>
      <c r="Y159" s="48"/>
      <c r="AA159" s="47"/>
      <c r="AB159" s="13"/>
      <c r="AC159" s="14"/>
      <c r="AD159" s="15"/>
      <c r="AE159" s="16" t="s">
        <v>305</v>
      </c>
      <c r="AF159" s="15"/>
      <c r="AG159" s="15"/>
      <c r="AH159" s="15"/>
      <c r="AI159" s="15"/>
      <c r="AJ159" s="17"/>
      <c r="AK159" s="17"/>
      <c r="AL159" s="16" t="s">
        <v>89</v>
      </c>
      <c r="AM159" s="17"/>
      <c r="AN159" s="17"/>
      <c r="AO159" s="18"/>
      <c r="AP159" s="48"/>
      <c r="AR159" s="47"/>
      <c r="AS159" s="13"/>
      <c r="AT159" s="14"/>
      <c r="AU159" s="15"/>
      <c r="AV159" s="16" t="s">
        <v>305</v>
      </c>
      <c r="AW159" s="15"/>
      <c r="AX159" s="15"/>
      <c r="AY159" s="15"/>
      <c r="AZ159" s="15"/>
      <c r="BA159" s="17"/>
      <c r="BB159" s="17"/>
      <c r="BC159" s="16" t="s">
        <v>92</v>
      </c>
      <c r="BD159" s="17"/>
      <c r="BE159" s="17"/>
      <c r="BF159" s="18"/>
      <c r="BG159" s="48"/>
      <c r="BI159" s="47"/>
      <c r="BJ159" s="13"/>
      <c r="BK159" s="14"/>
      <c r="BL159" s="15"/>
      <c r="BM159" s="16" t="s">
        <v>305</v>
      </c>
      <c r="BN159" s="15"/>
      <c r="BO159" s="15"/>
      <c r="BP159" s="15"/>
      <c r="BQ159" s="15"/>
      <c r="BR159" s="17"/>
      <c r="BS159" s="17"/>
      <c r="BT159" s="16" t="s">
        <v>93</v>
      </c>
      <c r="BU159" s="17"/>
      <c r="BV159" s="17"/>
      <c r="BW159" s="18"/>
      <c r="BX159" s="48"/>
      <c r="BZ159" s="47"/>
      <c r="CA159" s="13"/>
      <c r="CB159" s="14"/>
      <c r="CC159" s="15"/>
      <c r="CD159" s="16" t="s">
        <v>305</v>
      </c>
      <c r="CE159" s="15"/>
      <c r="CF159" s="15"/>
      <c r="CG159" s="15"/>
      <c r="CH159" s="15"/>
      <c r="CI159" s="17"/>
      <c r="CJ159" s="17"/>
      <c r="CK159" s="16" t="s">
        <v>96</v>
      </c>
      <c r="CL159" s="17"/>
      <c r="CM159" s="17"/>
      <c r="CN159" s="18"/>
      <c r="CO159" s="48"/>
      <c r="CQ159" s="47"/>
      <c r="CR159" s="13"/>
      <c r="CS159" s="14"/>
      <c r="CT159" s="15"/>
      <c r="CU159" s="16" t="s">
        <v>305</v>
      </c>
      <c r="CV159" s="15"/>
      <c r="CW159" s="15"/>
      <c r="CX159" s="15"/>
      <c r="CY159" s="15"/>
      <c r="CZ159" s="17"/>
      <c r="DA159" s="17"/>
      <c r="DB159" s="16" t="s">
        <v>97</v>
      </c>
      <c r="DC159" s="17"/>
      <c r="DD159" s="17"/>
      <c r="DE159" s="18"/>
      <c r="DF159" s="48"/>
      <c r="DH159" s="47"/>
      <c r="DI159" s="13"/>
      <c r="DJ159" s="14"/>
      <c r="DK159" s="15"/>
      <c r="DL159" s="16" t="s">
        <v>305</v>
      </c>
      <c r="DM159" s="15"/>
      <c r="DN159" s="15"/>
      <c r="DO159" s="15"/>
      <c r="DP159" s="15"/>
      <c r="DQ159" s="17"/>
      <c r="DR159" s="17"/>
      <c r="DS159" s="16" t="s">
        <v>100</v>
      </c>
      <c r="DT159" s="17"/>
      <c r="DU159" s="17"/>
      <c r="DV159" s="18"/>
      <c r="DW159" s="48"/>
      <c r="DY159" s="47"/>
      <c r="DZ159" s="13"/>
      <c r="EA159" s="14"/>
      <c r="EB159" s="15"/>
      <c r="EC159" s="16" t="s">
        <v>305</v>
      </c>
      <c r="ED159" s="15"/>
      <c r="EE159" s="15"/>
      <c r="EF159" s="15"/>
      <c r="EG159" s="15"/>
      <c r="EH159" s="17"/>
      <c r="EI159" s="17"/>
      <c r="EJ159" s="16" t="s">
        <v>101</v>
      </c>
      <c r="EK159" s="17"/>
      <c r="EL159" s="17"/>
      <c r="EM159" s="18"/>
      <c r="EN159" s="48"/>
      <c r="EP159" s="47"/>
      <c r="EQ159" s="13"/>
      <c r="ER159" s="14"/>
      <c r="ES159" s="15"/>
      <c r="ET159" s="16" t="s">
        <v>305</v>
      </c>
      <c r="EU159" s="15"/>
      <c r="EV159" s="15"/>
      <c r="EW159" s="15"/>
      <c r="EX159" s="15"/>
      <c r="EY159" s="17"/>
      <c r="EZ159" s="17"/>
      <c r="FA159" s="16" t="s">
        <v>104</v>
      </c>
      <c r="FB159" s="17"/>
      <c r="FC159" s="17"/>
      <c r="FD159" s="18"/>
      <c r="FE159" s="48"/>
      <c r="FG159" s="47"/>
      <c r="FH159" s="13"/>
      <c r="FI159" s="14"/>
      <c r="FJ159" s="15"/>
      <c r="FK159" s="16" t="s">
        <v>305</v>
      </c>
      <c r="FL159" s="15"/>
      <c r="FM159" s="15"/>
      <c r="FN159" s="15"/>
      <c r="FO159" s="15"/>
      <c r="FP159" s="17"/>
      <c r="FQ159" s="17"/>
      <c r="FR159" s="16" t="s">
        <v>105</v>
      </c>
      <c r="FS159" s="17"/>
      <c r="FT159" s="17"/>
      <c r="FU159" s="18"/>
      <c r="FV159" s="48"/>
    </row>
    <row r="160" spans="10:178" x14ac:dyDescent="0.2">
      <c r="J160" s="47"/>
      <c r="K160" s="19"/>
      <c r="L160" s="1">
        <f>G14</f>
        <v>1</v>
      </c>
      <c r="M160" s="2">
        <f>G33</f>
        <v>20</v>
      </c>
      <c r="N160" s="2">
        <f>G36</f>
        <v>23</v>
      </c>
      <c r="O160" s="2">
        <f>G27</f>
        <v>14</v>
      </c>
      <c r="P160" s="3">
        <f>G20</f>
        <v>7</v>
      </c>
      <c r="Q160" s="52">
        <f>SUM(L160:P160)</f>
        <v>65</v>
      </c>
      <c r="R160" s="20"/>
      <c r="S160" s="21" t="s">
        <v>32</v>
      </c>
      <c r="T160" s="22" t="s">
        <v>13</v>
      </c>
      <c r="U160" s="22" t="s">
        <v>26</v>
      </c>
      <c r="V160" s="22" t="s">
        <v>10</v>
      </c>
      <c r="W160" s="23" t="s">
        <v>27</v>
      </c>
      <c r="X160" s="20"/>
      <c r="Y160" s="48"/>
      <c r="AA160" s="47"/>
      <c r="AB160" s="19"/>
      <c r="AC160" s="1">
        <f>G14</f>
        <v>1</v>
      </c>
      <c r="AD160" s="2">
        <f>G33</f>
        <v>20</v>
      </c>
      <c r="AE160" s="2">
        <f>G36</f>
        <v>23</v>
      </c>
      <c r="AF160" s="2">
        <f>G25</f>
        <v>12</v>
      </c>
      <c r="AG160" s="3">
        <f>G22</f>
        <v>9</v>
      </c>
      <c r="AH160" s="52">
        <f>SUM(AC160:AG160)</f>
        <v>65</v>
      </c>
      <c r="AI160" s="20"/>
      <c r="AJ160" s="21" t="s">
        <v>32</v>
      </c>
      <c r="AK160" s="22" t="s">
        <v>13</v>
      </c>
      <c r="AL160" s="22" t="s">
        <v>26</v>
      </c>
      <c r="AM160" s="22" t="s">
        <v>15</v>
      </c>
      <c r="AN160" s="23" t="s">
        <v>33</v>
      </c>
      <c r="AO160" s="20"/>
      <c r="AP160" s="48"/>
      <c r="AR160" s="47"/>
      <c r="AS160" s="19"/>
      <c r="AT160" s="1">
        <f>G14</f>
        <v>1</v>
      </c>
      <c r="AU160" s="2">
        <f>G30</f>
        <v>17</v>
      </c>
      <c r="AV160" s="2">
        <f>G37</f>
        <v>24</v>
      </c>
      <c r="AW160" s="2">
        <f>G28</f>
        <v>15</v>
      </c>
      <c r="AX160" s="3">
        <f>G21</f>
        <v>8</v>
      </c>
      <c r="AY160" s="52">
        <f>SUM(AT160:AX160)</f>
        <v>65</v>
      </c>
      <c r="AZ160" s="20"/>
      <c r="BA160" s="21" t="s">
        <v>32</v>
      </c>
      <c r="BB160" s="22" t="s">
        <v>28</v>
      </c>
      <c r="BC160" s="22" t="s">
        <v>22</v>
      </c>
      <c r="BD160" s="22" t="s">
        <v>30</v>
      </c>
      <c r="BE160" s="23" t="s">
        <v>12</v>
      </c>
      <c r="BF160" s="20"/>
      <c r="BG160" s="48"/>
      <c r="BI160" s="47"/>
      <c r="BJ160" s="19"/>
      <c r="BK160" s="1">
        <f>G14</f>
        <v>1</v>
      </c>
      <c r="BL160" s="2">
        <f>G30</f>
        <v>17</v>
      </c>
      <c r="BM160" s="2">
        <f>G37</f>
        <v>24</v>
      </c>
      <c r="BN160" s="2">
        <f>G26</f>
        <v>13</v>
      </c>
      <c r="BO160" s="3">
        <f>G23</f>
        <v>10</v>
      </c>
      <c r="BP160" s="52">
        <f>SUM(BK160:BO160)</f>
        <v>65</v>
      </c>
      <c r="BQ160" s="20"/>
      <c r="BR160" s="21" t="s">
        <v>32</v>
      </c>
      <c r="BS160" s="22" t="s">
        <v>28</v>
      </c>
      <c r="BT160" s="22" t="s">
        <v>22</v>
      </c>
      <c r="BU160" s="22" t="s">
        <v>21</v>
      </c>
      <c r="BV160" s="23" t="s">
        <v>20</v>
      </c>
      <c r="BW160" s="20"/>
      <c r="BX160" s="48"/>
      <c r="BZ160" s="47"/>
      <c r="CA160" s="19"/>
      <c r="CB160" s="1">
        <f>G14</f>
        <v>1</v>
      </c>
      <c r="CC160" s="2">
        <f>G31</f>
        <v>18</v>
      </c>
      <c r="CD160" s="2">
        <f>G37</f>
        <v>24</v>
      </c>
      <c r="CE160" s="2">
        <f>G28</f>
        <v>15</v>
      </c>
      <c r="CF160" s="3">
        <f>G20</f>
        <v>7</v>
      </c>
      <c r="CG160" s="52">
        <f>SUM(CB160:CF160)</f>
        <v>65</v>
      </c>
      <c r="CH160" s="20"/>
      <c r="CI160" s="21" t="s">
        <v>32</v>
      </c>
      <c r="CJ160" s="22" t="s">
        <v>18</v>
      </c>
      <c r="CK160" s="22" t="s">
        <v>22</v>
      </c>
      <c r="CL160" s="22" t="s">
        <v>30</v>
      </c>
      <c r="CM160" s="23" t="s">
        <v>27</v>
      </c>
      <c r="CN160" s="20"/>
      <c r="CO160" s="48"/>
      <c r="CQ160" s="47"/>
      <c r="CR160" s="19"/>
      <c r="CS160" s="1">
        <f>G14</f>
        <v>1</v>
      </c>
      <c r="CT160" s="2">
        <f>G31</f>
        <v>18</v>
      </c>
      <c r="CU160" s="2">
        <f>G37</f>
        <v>24</v>
      </c>
      <c r="CV160" s="2">
        <f>G25</f>
        <v>12</v>
      </c>
      <c r="CW160" s="3">
        <f>G23</f>
        <v>10</v>
      </c>
      <c r="CX160" s="52">
        <f>SUM(CS160:CW160)</f>
        <v>65</v>
      </c>
      <c r="CY160" s="20"/>
      <c r="CZ160" s="21" t="s">
        <v>32</v>
      </c>
      <c r="DA160" s="22" t="s">
        <v>18</v>
      </c>
      <c r="DB160" s="22" t="s">
        <v>22</v>
      </c>
      <c r="DC160" s="22" t="s">
        <v>15</v>
      </c>
      <c r="DD160" s="23" t="s">
        <v>20</v>
      </c>
      <c r="DE160" s="20"/>
      <c r="DF160" s="48"/>
      <c r="DH160" s="47"/>
      <c r="DI160" s="19"/>
      <c r="DJ160" s="1">
        <f>G14</f>
        <v>1</v>
      </c>
      <c r="DK160" s="2">
        <f>G33</f>
        <v>20</v>
      </c>
      <c r="DL160" s="2">
        <f>G37</f>
        <v>24</v>
      </c>
      <c r="DM160" s="2">
        <f>G26</f>
        <v>13</v>
      </c>
      <c r="DN160" s="3">
        <f>G20</f>
        <v>7</v>
      </c>
      <c r="DO160" s="52">
        <f>SUM(DJ160:DN160)</f>
        <v>65</v>
      </c>
      <c r="DP160" s="20"/>
      <c r="DQ160" s="21" t="s">
        <v>32</v>
      </c>
      <c r="DR160" s="22" t="s">
        <v>13</v>
      </c>
      <c r="DS160" s="22" t="s">
        <v>22</v>
      </c>
      <c r="DT160" s="22" t="s">
        <v>21</v>
      </c>
      <c r="DU160" s="23" t="s">
        <v>27</v>
      </c>
      <c r="DV160" s="20"/>
      <c r="DW160" s="48"/>
      <c r="DY160" s="47"/>
      <c r="DZ160" s="19"/>
      <c r="EA160" s="1">
        <f>G14</f>
        <v>1</v>
      </c>
      <c r="EB160" s="2">
        <f>G33</f>
        <v>20</v>
      </c>
      <c r="EC160" s="2">
        <f>G37</f>
        <v>24</v>
      </c>
      <c r="ED160" s="2">
        <f>G25</f>
        <v>12</v>
      </c>
      <c r="EE160" s="3">
        <f>G21</f>
        <v>8</v>
      </c>
      <c r="EF160" s="52">
        <f>SUM(EA160:EE160)</f>
        <v>65</v>
      </c>
      <c r="EG160" s="20"/>
      <c r="EH160" s="21" t="s">
        <v>32</v>
      </c>
      <c r="EI160" s="22" t="s">
        <v>13</v>
      </c>
      <c r="EJ160" s="22" t="s">
        <v>22</v>
      </c>
      <c r="EK160" s="22" t="s">
        <v>15</v>
      </c>
      <c r="EL160" s="23" t="s">
        <v>12</v>
      </c>
      <c r="EM160" s="20"/>
      <c r="EN160" s="48"/>
      <c r="EP160" s="47"/>
      <c r="EQ160" s="19"/>
      <c r="ER160" s="1">
        <f>G14</f>
        <v>1</v>
      </c>
      <c r="ES160" s="2">
        <f>G30</f>
        <v>17</v>
      </c>
      <c r="ET160" s="2">
        <f>G38</f>
        <v>25</v>
      </c>
      <c r="EU160" s="2">
        <f>G27</f>
        <v>14</v>
      </c>
      <c r="EV160" s="3">
        <f>G21</f>
        <v>8</v>
      </c>
      <c r="EW160" s="52">
        <f>SUM(ER160:EV160)</f>
        <v>65</v>
      </c>
      <c r="EX160" s="20"/>
      <c r="EY160" s="21" t="s">
        <v>32</v>
      </c>
      <c r="EZ160" s="22" t="s">
        <v>28</v>
      </c>
      <c r="FA160" s="22" t="s">
        <v>16</v>
      </c>
      <c r="FB160" s="22" t="s">
        <v>10</v>
      </c>
      <c r="FC160" s="23" t="s">
        <v>12</v>
      </c>
      <c r="FD160" s="20"/>
      <c r="FE160" s="48"/>
      <c r="FG160" s="47"/>
      <c r="FH160" s="19"/>
      <c r="FI160" s="1">
        <f>G14</f>
        <v>1</v>
      </c>
      <c r="FJ160" s="2">
        <f>G30</f>
        <v>17</v>
      </c>
      <c r="FK160" s="2">
        <f>G38</f>
        <v>25</v>
      </c>
      <c r="FL160" s="2">
        <f>G26</f>
        <v>13</v>
      </c>
      <c r="FM160" s="3">
        <f>G22</f>
        <v>9</v>
      </c>
      <c r="FN160" s="52">
        <f>SUM(FI160:FM160)</f>
        <v>65</v>
      </c>
      <c r="FO160" s="20"/>
      <c r="FP160" s="21" t="s">
        <v>32</v>
      </c>
      <c r="FQ160" s="22" t="s">
        <v>28</v>
      </c>
      <c r="FR160" s="22" t="s">
        <v>16</v>
      </c>
      <c r="FS160" s="22" t="s">
        <v>21</v>
      </c>
      <c r="FT160" s="23" t="s">
        <v>33</v>
      </c>
      <c r="FU160" s="20"/>
      <c r="FV160" s="48"/>
    </row>
    <row r="161" spans="10:178" x14ac:dyDescent="0.2">
      <c r="J161" s="47"/>
      <c r="K161" s="19"/>
      <c r="L161" s="4">
        <f>G25</f>
        <v>12</v>
      </c>
      <c r="M161" s="5">
        <f>G21</f>
        <v>8</v>
      </c>
      <c r="N161" s="5">
        <f>G32</f>
        <v>19</v>
      </c>
      <c r="O161" s="5">
        <f>G34</f>
        <v>21</v>
      </c>
      <c r="P161" s="6">
        <f>G18</f>
        <v>5</v>
      </c>
      <c r="Q161" s="53">
        <f t="shared" ref="Q161:Q164" si="647">SUM(L161:P161)</f>
        <v>65</v>
      </c>
      <c r="R161" s="20"/>
      <c r="S161" s="24" t="s">
        <v>15</v>
      </c>
      <c r="T161" s="25" t="s">
        <v>12</v>
      </c>
      <c r="U161" s="25" t="s">
        <v>25</v>
      </c>
      <c r="V161" s="25" t="s">
        <v>11</v>
      </c>
      <c r="W161" s="26" t="s">
        <v>31</v>
      </c>
      <c r="X161" s="20"/>
      <c r="Y161" s="48"/>
      <c r="AA161" s="47"/>
      <c r="AB161" s="19"/>
      <c r="AC161" s="4">
        <f>G27</f>
        <v>14</v>
      </c>
      <c r="AD161" s="5">
        <f>G21</f>
        <v>8</v>
      </c>
      <c r="AE161" s="5">
        <f>G30</f>
        <v>17</v>
      </c>
      <c r="AF161" s="5">
        <f>G34</f>
        <v>21</v>
      </c>
      <c r="AG161" s="6">
        <f>G18</f>
        <v>5</v>
      </c>
      <c r="AH161" s="53">
        <f t="shared" ref="AH161:AH164" si="648">SUM(AC161:AG161)</f>
        <v>65</v>
      </c>
      <c r="AI161" s="20"/>
      <c r="AJ161" s="24" t="s">
        <v>10</v>
      </c>
      <c r="AK161" s="25" t="s">
        <v>12</v>
      </c>
      <c r="AL161" s="25" t="s">
        <v>28</v>
      </c>
      <c r="AM161" s="25" t="s">
        <v>11</v>
      </c>
      <c r="AN161" s="26" t="s">
        <v>31</v>
      </c>
      <c r="AO161" s="20"/>
      <c r="AP161" s="48"/>
      <c r="AR161" s="47"/>
      <c r="AS161" s="19"/>
      <c r="AT161" s="4">
        <f>G26</f>
        <v>13</v>
      </c>
      <c r="AU161" s="5">
        <f>G22</f>
        <v>9</v>
      </c>
      <c r="AV161" s="5">
        <f>G33</f>
        <v>20</v>
      </c>
      <c r="AW161" s="5">
        <f>G34</f>
        <v>21</v>
      </c>
      <c r="AX161" s="6">
        <f>G15</f>
        <v>2</v>
      </c>
      <c r="AY161" s="53">
        <f t="shared" ref="AY161:AY164" si="649">SUM(AT161:AX161)</f>
        <v>65</v>
      </c>
      <c r="AZ161" s="20"/>
      <c r="BA161" s="24" t="s">
        <v>21</v>
      </c>
      <c r="BB161" s="25" t="s">
        <v>33</v>
      </c>
      <c r="BC161" s="25" t="s">
        <v>13</v>
      </c>
      <c r="BD161" s="25" t="s">
        <v>11</v>
      </c>
      <c r="BE161" s="26" t="s">
        <v>9</v>
      </c>
      <c r="BF161" s="20"/>
      <c r="BG161" s="48"/>
      <c r="BI161" s="47"/>
      <c r="BJ161" s="19"/>
      <c r="BK161" s="4">
        <f>G28</f>
        <v>15</v>
      </c>
      <c r="BL161" s="5">
        <f>G22</f>
        <v>9</v>
      </c>
      <c r="BM161" s="5">
        <f>G31</f>
        <v>18</v>
      </c>
      <c r="BN161" s="5">
        <f>G34</f>
        <v>21</v>
      </c>
      <c r="BO161" s="6">
        <f>G15</f>
        <v>2</v>
      </c>
      <c r="BP161" s="53">
        <f t="shared" ref="BP161:BP164" si="650">SUM(BK161:BO161)</f>
        <v>65</v>
      </c>
      <c r="BQ161" s="20"/>
      <c r="BR161" s="24" t="s">
        <v>30</v>
      </c>
      <c r="BS161" s="25" t="s">
        <v>33</v>
      </c>
      <c r="BT161" s="25" t="s">
        <v>18</v>
      </c>
      <c r="BU161" s="25" t="s">
        <v>11</v>
      </c>
      <c r="BV161" s="26" t="s">
        <v>9</v>
      </c>
      <c r="BW161" s="20"/>
      <c r="BX161" s="48"/>
      <c r="BZ161" s="47"/>
      <c r="CA161" s="19"/>
      <c r="CB161" s="4">
        <f>G25</f>
        <v>12</v>
      </c>
      <c r="CC161" s="5">
        <f>G22</f>
        <v>9</v>
      </c>
      <c r="CD161" s="5">
        <f>G33</f>
        <v>20</v>
      </c>
      <c r="CE161" s="5">
        <f>G34</f>
        <v>21</v>
      </c>
      <c r="CF161" s="6">
        <f>G16</f>
        <v>3</v>
      </c>
      <c r="CG161" s="53">
        <f t="shared" ref="CG161:CG164" si="651">SUM(CB161:CF161)</f>
        <v>65</v>
      </c>
      <c r="CH161" s="20"/>
      <c r="CI161" s="24" t="s">
        <v>15</v>
      </c>
      <c r="CJ161" s="25" t="s">
        <v>33</v>
      </c>
      <c r="CK161" s="25" t="s">
        <v>13</v>
      </c>
      <c r="CL161" s="25" t="s">
        <v>11</v>
      </c>
      <c r="CM161" s="26" t="s">
        <v>24</v>
      </c>
      <c r="CN161" s="20"/>
      <c r="CO161" s="48"/>
      <c r="CQ161" s="47"/>
      <c r="CR161" s="19"/>
      <c r="CS161" s="4">
        <f>G28</f>
        <v>15</v>
      </c>
      <c r="CT161" s="5">
        <f>G22</f>
        <v>9</v>
      </c>
      <c r="CU161" s="5">
        <f>G30</f>
        <v>17</v>
      </c>
      <c r="CV161" s="5">
        <f>G34</f>
        <v>21</v>
      </c>
      <c r="CW161" s="6">
        <f>G16</f>
        <v>3</v>
      </c>
      <c r="CX161" s="53">
        <f t="shared" ref="CX161:CX164" si="652">SUM(CS161:CW161)</f>
        <v>65</v>
      </c>
      <c r="CY161" s="20"/>
      <c r="CZ161" s="24" t="s">
        <v>30</v>
      </c>
      <c r="DA161" s="25" t="s">
        <v>33</v>
      </c>
      <c r="DB161" s="25" t="s">
        <v>28</v>
      </c>
      <c r="DC161" s="25" t="s">
        <v>11</v>
      </c>
      <c r="DD161" s="26" t="s">
        <v>24</v>
      </c>
      <c r="DE161" s="20"/>
      <c r="DF161" s="48"/>
      <c r="DH161" s="47"/>
      <c r="DI161" s="19"/>
      <c r="DJ161" s="4">
        <f>G25</f>
        <v>12</v>
      </c>
      <c r="DK161" s="5">
        <f>G22</f>
        <v>9</v>
      </c>
      <c r="DL161" s="5">
        <f>G31</f>
        <v>18</v>
      </c>
      <c r="DM161" s="5">
        <f>G34</f>
        <v>21</v>
      </c>
      <c r="DN161" s="6">
        <f>G18</f>
        <v>5</v>
      </c>
      <c r="DO161" s="53">
        <f t="shared" ref="DO161:DO164" si="653">SUM(DJ161:DN161)</f>
        <v>65</v>
      </c>
      <c r="DP161" s="20"/>
      <c r="DQ161" s="24" t="s">
        <v>15</v>
      </c>
      <c r="DR161" s="25" t="s">
        <v>33</v>
      </c>
      <c r="DS161" s="25" t="s">
        <v>18</v>
      </c>
      <c r="DT161" s="25" t="s">
        <v>11</v>
      </c>
      <c r="DU161" s="26" t="s">
        <v>31</v>
      </c>
      <c r="DV161" s="20"/>
      <c r="DW161" s="48"/>
      <c r="DY161" s="47"/>
      <c r="DZ161" s="19"/>
      <c r="EA161" s="4">
        <f>G26</f>
        <v>13</v>
      </c>
      <c r="EB161" s="5">
        <f>G22</f>
        <v>9</v>
      </c>
      <c r="EC161" s="5">
        <f>G30</f>
        <v>17</v>
      </c>
      <c r="ED161" s="5">
        <f>G34</f>
        <v>21</v>
      </c>
      <c r="EE161" s="6">
        <f>G18</f>
        <v>5</v>
      </c>
      <c r="EF161" s="53">
        <f t="shared" ref="EF161:EF164" si="654">SUM(EA161:EE161)</f>
        <v>65</v>
      </c>
      <c r="EG161" s="20"/>
      <c r="EH161" s="24" t="s">
        <v>21</v>
      </c>
      <c r="EI161" s="25" t="s">
        <v>33</v>
      </c>
      <c r="EJ161" s="25" t="s">
        <v>28</v>
      </c>
      <c r="EK161" s="25" t="s">
        <v>11</v>
      </c>
      <c r="EL161" s="26" t="s">
        <v>31</v>
      </c>
      <c r="EM161" s="20"/>
      <c r="EN161" s="48"/>
      <c r="EP161" s="47"/>
      <c r="EQ161" s="19"/>
      <c r="ER161" s="4">
        <f>G26</f>
        <v>13</v>
      </c>
      <c r="ES161" s="5">
        <f>G23</f>
        <v>10</v>
      </c>
      <c r="ET161" s="5">
        <f>G32</f>
        <v>19</v>
      </c>
      <c r="EU161" s="5">
        <f>G34</f>
        <v>21</v>
      </c>
      <c r="EV161" s="6">
        <f>G15</f>
        <v>2</v>
      </c>
      <c r="EW161" s="53">
        <f t="shared" ref="EW161:EW164" si="655">SUM(ER161:EV161)</f>
        <v>65</v>
      </c>
      <c r="EX161" s="20"/>
      <c r="EY161" s="24" t="s">
        <v>21</v>
      </c>
      <c r="EZ161" s="25" t="s">
        <v>20</v>
      </c>
      <c r="FA161" s="25" t="s">
        <v>25</v>
      </c>
      <c r="FB161" s="25" t="s">
        <v>11</v>
      </c>
      <c r="FC161" s="26" t="s">
        <v>9</v>
      </c>
      <c r="FD161" s="20"/>
      <c r="FE161" s="48"/>
      <c r="FG161" s="47"/>
      <c r="FH161" s="19"/>
      <c r="FI161" s="4">
        <f>G27</f>
        <v>14</v>
      </c>
      <c r="FJ161" s="5">
        <f>G23</f>
        <v>10</v>
      </c>
      <c r="FK161" s="5">
        <f>G31</f>
        <v>18</v>
      </c>
      <c r="FL161" s="5">
        <f>G34</f>
        <v>21</v>
      </c>
      <c r="FM161" s="6">
        <f>G15</f>
        <v>2</v>
      </c>
      <c r="FN161" s="53">
        <f t="shared" ref="FN161:FN164" si="656">SUM(FI161:FM161)</f>
        <v>65</v>
      </c>
      <c r="FO161" s="20"/>
      <c r="FP161" s="24" t="s">
        <v>10</v>
      </c>
      <c r="FQ161" s="25" t="s">
        <v>20</v>
      </c>
      <c r="FR161" s="25" t="s">
        <v>18</v>
      </c>
      <c r="FS161" s="25" t="s">
        <v>11</v>
      </c>
      <c r="FT161" s="26" t="s">
        <v>9</v>
      </c>
      <c r="FU161" s="20"/>
      <c r="FV161" s="48"/>
    </row>
    <row r="162" spans="10:178" x14ac:dyDescent="0.2">
      <c r="J162" s="47"/>
      <c r="K162" s="19"/>
      <c r="L162" s="4">
        <f>G22</f>
        <v>9</v>
      </c>
      <c r="M162" s="5">
        <f>G35</f>
        <v>22</v>
      </c>
      <c r="N162" s="5">
        <f>G28</f>
        <v>15</v>
      </c>
      <c r="O162" s="5">
        <f>G16</f>
        <v>3</v>
      </c>
      <c r="P162" s="6">
        <f>G29</f>
        <v>16</v>
      </c>
      <c r="Q162" s="53">
        <f t="shared" si="647"/>
        <v>65</v>
      </c>
      <c r="R162" s="20"/>
      <c r="S162" s="24" t="s">
        <v>33</v>
      </c>
      <c r="T162" s="25" t="s">
        <v>23</v>
      </c>
      <c r="U162" s="25" t="s">
        <v>30</v>
      </c>
      <c r="V162" s="25" t="s">
        <v>24</v>
      </c>
      <c r="W162" s="26" t="s">
        <v>17</v>
      </c>
      <c r="X162" s="20"/>
      <c r="Y162" s="48"/>
      <c r="AA162" s="47"/>
      <c r="AB162" s="19"/>
      <c r="AC162" s="4">
        <f>G20</f>
        <v>7</v>
      </c>
      <c r="AD162" s="5">
        <f>G37</f>
        <v>24</v>
      </c>
      <c r="AE162" s="5">
        <f>G28</f>
        <v>15</v>
      </c>
      <c r="AF162" s="5">
        <f>G16</f>
        <v>3</v>
      </c>
      <c r="AG162" s="6">
        <f>G29</f>
        <v>16</v>
      </c>
      <c r="AH162" s="53">
        <f t="shared" si="648"/>
        <v>65</v>
      </c>
      <c r="AI162" s="20"/>
      <c r="AJ162" s="24" t="s">
        <v>27</v>
      </c>
      <c r="AK162" s="25" t="s">
        <v>22</v>
      </c>
      <c r="AL162" s="25" t="s">
        <v>30</v>
      </c>
      <c r="AM162" s="25" t="s">
        <v>24</v>
      </c>
      <c r="AN162" s="26" t="s">
        <v>17</v>
      </c>
      <c r="AO162" s="20"/>
      <c r="AP162" s="48"/>
      <c r="AR162" s="47"/>
      <c r="AS162" s="19"/>
      <c r="AT162" s="4">
        <f>G23</f>
        <v>10</v>
      </c>
      <c r="AU162" s="5">
        <f>G36</f>
        <v>23</v>
      </c>
      <c r="AV162" s="5">
        <f>G25</f>
        <v>12</v>
      </c>
      <c r="AW162" s="5">
        <f>G17</f>
        <v>4</v>
      </c>
      <c r="AX162" s="6">
        <f>G29</f>
        <v>16</v>
      </c>
      <c r="AY162" s="53">
        <f t="shared" si="649"/>
        <v>65</v>
      </c>
      <c r="AZ162" s="20"/>
      <c r="BA162" s="24" t="s">
        <v>20</v>
      </c>
      <c r="BB162" s="25" t="s">
        <v>26</v>
      </c>
      <c r="BC162" s="25" t="s">
        <v>15</v>
      </c>
      <c r="BD162" s="25" t="s">
        <v>14</v>
      </c>
      <c r="BE162" s="26" t="s">
        <v>17</v>
      </c>
      <c r="BF162" s="20"/>
      <c r="BG162" s="48"/>
      <c r="BI162" s="47"/>
      <c r="BJ162" s="19"/>
      <c r="BK162" s="4">
        <f>G21</f>
        <v>8</v>
      </c>
      <c r="BL162" s="5">
        <f>G38</f>
        <v>25</v>
      </c>
      <c r="BM162" s="5">
        <f>G25</f>
        <v>12</v>
      </c>
      <c r="BN162" s="5">
        <f>G17</f>
        <v>4</v>
      </c>
      <c r="BO162" s="6">
        <f>G29</f>
        <v>16</v>
      </c>
      <c r="BP162" s="53">
        <f t="shared" si="650"/>
        <v>65</v>
      </c>
      <c r="BQ162" s="20"/>
      <c r="BR162" s="24" t="s">
        <v>12</v>
      </c>
      <c r="BS162" s="25" t="s">
        <v>16</v>
      </c>
      <c r="BT162" s="25" t="s">
        <v>15</v>
      </c>
      <c r="BU162" s="25" t="s">
        <v>14</v>
      </c>
      <c r="BV162" s="26" t="s">
        <v>17</v>
      </c>
      <c r="BW162" s="20"/>
      <c r="BX162" s="48"/>
      <c r="BZ162" s="47"/>
      <c r="CA162" s="19"/>
      <c r="CB162" s="4">
        <f>G23</f>
        <v>10</v>
      </c>
      <c r="CC162" s="5">
        <f>G35</f>
        <v>22</v>
      </c>
      <c r="CD162" s="5">
        <f>G26</f>
        <v>13</v>
      </c>
      <c r="CE162" s="5">
        <f>G17</f>
        <v>4</v>
      </c>
      <c r="CF162" s="6">
        <f>G29</f>
        <v>16</v>
      </c>
      <c r="CG162" s="53">
        <f t="shared" si="651"/>
        <v>65</v>
      </c>
      <c r="CH162" s="20"/>
      <c r="CI162" s="24" t="s">
        <v>20</v>
      </c>
      <c r="CJ162" s="25" t="s">
        <v>23</v>
      </c>
      <c r="CK162" s="25" t="s">
        <v>21</v>
      </c>
      <c r="CL162" s="25" t="s">
        <v>14</v>
      </c>
      <c r="CM162" s="26" t="s">
        <v>17</v>
      </c>
      <c r="CN162" s="20"/>
      <c r="CO162" s="48"/>
      <c r="CQ162" s="47"/>
      <c r="CR162" s="19"/>
      <c r="CS162" s="4">
        <f>G20</f>
        <v>7</v>
      </c>
      <c r="CT162" s="5">
        <f>G38</f>
        <v>25</v>
      </c>
      <c r="CU162" s="5">
        <f>G26</f>
        <v>13</v>
      </c>
      <c r="CV162" s="5">
        <f>G17</f>
        <v>4</v>
      </c>
      <c r="CW162" s="6">
        <f>G29</f>
        <v>16</v>
      </c>
      <c r="CX162" s="53">
        <f t="shared" si="652"/>
        <v>65</v>
      </c>
      <c r="CY162" s="20"/>
      <c r="CZ162" s="24" t="s">
        <v>27</v>
      </c>
      <c r="DA162" s="25" t="s">
        <v>16</v>
      </c>
      <c r="DB162" s="25" t="s">
        <v>21</v>
      </c>
      <c r="DC162" s="25" t="s">
        <v>14</v>
      </c>
      <c r="DD162" s="26" t="s">
        <v>17</v>
      </c>
      <c r="DE162" s="20"/>
      <c r="DF162" s="48"/>
      <c r="DH162" s="47"/>
      <c r="DI162" s="19"/>
      <c r="DJ162" s="4">
        <f>G21</f>
        <v>8</v>
      </c>
      <c r="DK162" s="5">
        <f>G35</f>
        <v>22</v>
      </c>
      <c r="DL162" s="5">
        <f>G28</f>
        <v>15</v>
      </c>
      <c r="DM162" s="5">
        <f>G17</f>
        <v>4</v>
      </c>
      <c r="DN162" s="6">
        <f>G29</f>
        <v>16</v>
      </c>
      <c r="DO162" s="53">
        <f t="shared" si="653"/>
        <v>65</v>
      </c>
      <c r="DP162" s="20"/>
      <c r="DQ162" s="24" t="s">
        <v>12</v>
      </c>
      <c r="DR162" s="25" t="s">
        <v>23</v>
      </c>
      <c r="DS162" s="25" t="s">
        <v>30</v>
      </c>
      <c r="DT162" s="25" t="s">
        <v>14</v>
      </c>
      <c r="DU162" s="26" t="s">
        <v>17</v>
      </c>
      <c r="DV162" s="20"/>
      <c r="DW162" s="48"/>
      <c r="DY162" s="47"/>
      <c r="DZ162" s="19"/>
      <c r="EA162" s="4">
        <f>G20</f>
        <v>7</v>
      </c>
      <c r="EB162" s="5">
        <f>G36</f>
        <v>23</v>
      </c>
      <c r="EC162" s="5">
        <f>G28</f>
        <v>15</v>
      </c>
      <c r="ED162" s="5">
        <f>G17</f>
        <v>4</v>
      </c>
      <c r="EE162" s="6">
        <f>G29</f>
        <v>16</v>
      </c>
      <c r="EF162" s="53">
        <f t="shared" si="654"/>
        <v>65</v>
      </c>
      <c r="EG162" s="20"/>
      <c r="EH162" s="24" t="s">
        <v>27</v>
      </c>
      <c r="EI162" s="25" t="s">
        <v>26</v>
      </c>
      <c r="EJ162" s="25" t="s">
        <v>30</v>
      </c>
      <c r="EK162" s="25" t="s">
        <v>14</v>
      </c>
      <c r="EL162" s="26" t="s">
        <v>17</v>
      </c>
      <c r="EM162" s="20"/>
      <c r="EN162" s="48"/>
      <c r="EP162" s="47"/>
      <c r="EQ162" s="19"/>
      <c r="ER162" s="4">
        <f>G22</f>
        <v>9</v>
      </c>
      <c r="ES162" s="5">
        <f>G36</f>
        <v>23</v>
      </c>
      <c r="ET162" s="5">
        <f>G25</f>
        <v>12</v>
      </c>
      <c r="EU162" s="5">
        <f>G18</f>
        <v>5</v>
      </c>
      <c r="EV162" s="6">
        <f>G29</f>
        <v>16</v>
      </c>
      <c r="EW162" s="53">
        <f t="shared" si="655"/>
        <v>65</v>
      </c>
      <c r="EX162" s="20"/>
      <c r="EY162" s="24" t="s">
        <v>33</v>
      </c>
      <c r="EZ162" s="25" t="s">
        <v>26</v>
      </c>
      <c r="FA162" s="25" t="s">
        <v>15</v>
      </c>
      <c r="FB162" s="25" t="s">
        <v>31</v>
      </c>
      <c r="FC162" s="26" t="s">
        <v>17</v>
      </c>
      <c r="FD162" s="20"/>
      <c r="FE162" s="48"/>
      <c r="FG162" s="47"/>
      <c r="FH162" s="19"/>
      <c r="FI162" s="4">
        <f>G21</f>
        <v>8</v>
      </c>
      <c r="FJ162" s="5">
        <f>G37</f>
        <v>24</v>
      </c>
      <c r="FK162" s="5">
        <f>G25</f>
        <v>12</v>
      </c>
      <c r="FL162" s="5">
        <f>G18</f>
        <v>5</v>
      </c>
      <c r="FM162" s="6">
        <f>G29</f>
        <v>16</v>
      </c>
      <c r="FN162" s="53">
        <f t="shared" si="656"/>
        <v>65</v>
      </c>
      <c r="FO162" s="20"/>
      <c r="FP162" s="24" t="s">
        <v>12</v>
      </c>
      <c r="FQ162" s="25" t="s">
        <v>22</v>
      </c>
      <c r="FR162" s="25" t="s">
        <v>15</v>
      </c>
      <c r="FS162" s="25" t="s">
        <v>31</v>
      </c>
      <c r="FT162" s="26" t="s">
        <v>17</v>
      </c>
      <c r="FU162" s="20"/>
      <c r="FV162" s="48"/>
    </row>
    <row r="163" spans="10:178" x14ac:dyDescent="0.2">
      <c r="J163" s="47"/>
      <c r="K163" s="19"/>
      <c r="L163" s="4">
        <f>G38</f>
        <v>25</v>
      </c>
      <c r="M163" s="5">
        <f>G17</f>
        <v>4</v>
      </c>
      <c r="N163" s="5">
        <f>G19</f>
        <v>6</v>
      </c>
      <c r="O163" s="5">
        <f>G30</f>
        <v>17</v>
      </c>
      <c r="P163" s="6">
        <f>G26</f>
        <v>13</v>
      </c>
      <c r="Q163" s="53">
        <f t="shared" si="647"/>
        <v>65</v>
      </c>
      <c r="R163" s="20"/>
      <c r="S163" s="24" t="s">
        <v>16</v>
      </c>
      <c r="T163" s="25" t="s">
        <v>14</v>
      </c>
      <c r="U163" s="25" t="s">
        <v>19</v>
      </c>
      <c r="V163" s="25" t="s">
        <v>28</v>
      </c>
      <c r="W163" s="26" t="s">
        <v>21</v>
      </c>
      <c r="X163" s="20"/>
      <c r="Y163" s="48"/>
      <c r="AA163" s="47"/>
      <c r="AB163" s="19"/>
      <c r="AC163" s="4">
        <f>G38</f>
        <v>25</v>
      </c>
      <c r="AD163" s="5">
        <f>G15</f>
        <v>2</v>
      </c>
      <c r="AE163" s="5">
        <f>G19</f>
        <v>6</v>
      </c>
      <c r="AF163" s="5">
        <f>G32</f>
        <v>19</v>
      </c>
      <c r="AG163" s="6">
        <f>G26</f>
        <v>13</v>
      </c>
      <c r="AH163" s="53">
        <f t="shared" si="648"/>
        <v>65</v>
      </c>
      <c r="AI163" s="20"/>
      <c r="AJ163" s="24" t="s">
        <v>16</v>
      </c>
      <c r="AK163" s="25" t="s">
        <v>9</v>
      </c>
      <c r="AL163" s="25" t="s">
        <v>19</v>
      </c>
      <c r="AM163" s="25" t="s">
        <v>25</v>
      </c>
      <c r="AN163" s="26" t="s">
        <v>21</v>
      </c>
      <c r="AO163" s="20"/>
      <c r="AP163" s="48"/>
      <c r="AR163" s="47"/>
      <c r="AS163" s="19"/>
      <c r="AT163" s="4">
        <f>G35</f>
        <v>22</v>
      </c>
      <c r="AU163" s="5">
        <f>G18</f>
        <v>5</v>
      </c>
      <c r="AV163" s="5">
        <f>G19</f>
        <v>6</v>
      </c>
      <c r="AW163" s="5">
        <f>G31</f>
        <v>18</v>
      </c>
      <c r="AX163" s="6">
        <f>G27</f>
        <v>14</v>
      </c>
      <c r="AY163" s="53">
        <f t="shared" si="649"/>
        <v>65</v>
      </c>
      <c r="AZ163" s="20"/>
      <c r="BA163" s="24" t="s">
        <v>23</v>
      </c>
      <c r="BB163" s="25" t="s">
        <v>31</v>
      </c>
      <c r="BC163" s="25" t="s">
        <v>19</v>
      </c>
      <c r="BD163" s="25" t="s">
        <v>18</v>
      </c>
      <c r="BE163" s="26" t="s">
        <v>10</v>
      </c>
      <c r="BF163" s="20"/>
      <c r="BG163" s="48"/>
      <c r="BI163" s="47"/>
      <c r="BJ163" s="19"/>
      <c r="BK163" s="4">
        <f>G35</f>
        <v>22</v>
      </c>
      <c r="BL163" s="5">
        <f>G16</f>
        <v>3</v>
      </c>
      <c r="BM163" s="5">
        <f>G19</f>
        <v>6</v>
      </c>
      <c r="BN163" s="5">
        <f>G33</f>
        <v>20</v>
      </c>
      <c r="BO163" s="6">
        <f>G27</f>
        <v>14</v>
      </c>
      <c r="BP163" s="53">
        <f t="shared" si="650"/>
        <v>65</v>
      </c>
      <c r="BQ163" s="20"/>
      <c r="BR163" s="24" t="s">
        <v>23</v>
      </c>
      <c r="BS163" s="25" t="s">
        <v>24</v>
      </c>
      <c r="BT163" s="25" t="s">
        <v>19</v>
      </c>
      <c r="BU163" s="25" t="s">
        <v>13</v>
      </c>
      <c r="BV163" s="26" t="s">
        <v>10</v>
      </c>
      <c r="BW163" s="20"/>
      <c r="BX163" s="48"/>
      <c r="BZ163" s="47"/>
      <c r="CA163" s="19"/>
      <c r="CB163" s="4">
        <f>G36</f>
        <v>23</v>
      </c>
      <c r="CC163" s="5">
        <f>G18</f>
        <v>5</v>
      </c>
      <c r="CD163" s="5">
        <f>G19</f>
        <v>6</v>
      </c>
      <c r="CE163" s="5">
        <f>G30</f>
        <v>17</v>
      </c>
      <c r="CF163" s="6">
        <f>G27</f>
        <v>14</v>
      </c>
      <c r="CG163" s="53">
        <f t="shared" si="651"/>
        <v>65</v>
      </c>
      <c r="CH163" s="20"/>
      <c r="CI163" s="24" t="s">
        <v>26</v>
      </c>
      <c r="CJ163" s="25" t="s">
        <v>31</v>
      </c>
      <c r="CK163" s="25" t="s">
        <v>19</v>
      </c>
      <c r="CL163" s="25" t="s">
        <v>28</v>
      </c>
      <c r="CM163" s="26" t="s">
        <v>10</v>
      </c>
      <c r="CN163" s="20"/>
      <c r="CO163" s="48"/>
      <c r="CQ163" s="47"/>
      <c r="CR163" s="19"/>
      <c r="CS163" s="4">
        <f>G36</f>
        <v>23</v>
      </c>
      <c r="CT163" s="5">
        <f>G15</f>
        <v>2</v>
      </c>
      <c r="CU163" s="5">
        <f>G19</f>
        <v>6</v>
      </c>
      <c r="CV163" s="5">
        <f>G33</f>
        <v>20</v>
      </c>
      <c r="CW163" s="6">
        <f>G27</f>
        <v>14</v>
      </c>
      <c r="CX163" s="53">
        <f t="shared" si="652"/>
        <v>65</v>
      </c>
      <c r="CY163" s="20"/>
      <c r="CZ163" s="24" t="s">
        <v>26</v>
      </c>
      <c r="DA163" s="25" t="s">
        <v>9</v>
      </c>
      <c r="DB163" s="25" t="s">
        <v>19</v>
      </c>
      <c r="DC163" s="25" t="s">
        <v>13</v>
      </c>
      <c r="DD163" s="26" t="s">
        <v>10</v>
      </c>
      <c r="DE163" s="20"/>
      <c r="DF163" s="48"/>
      <c r="DH163" s="47"/>
      <c r="DI163" s="19"/>
      <c r="DJ163" s="4">
        <f>G38</f>
        <v>25</v>
      </c>
      <c r="DK163" s="5">
        <f>G16</f>
        <v>3</v>
      </c>
      <c r="DL163" s="5">
        <f>G19</f>
        <v>6</v>
      </c>
      <c r="DM163" s="5">
        <f>G30</f>
        <v>17</v>
      </c>
      <c r="DN163" s="6">
        <f>G27</f>
        <v>14</v>
      </c>
      <c r="DO163" s="53">
        <f t="shared" si="653"/>
        <v>65</v>
      </c>
      <c r="DP163" s="20"/>
      <c r="DQ163" s="24" t="s">
        <v>16</v>
      </c>
      <c r="DR163" s="25" t="s">
        <v>24</v>
      </c>
      <c r="DS163" s="25" t="s">
        <v>19</v>
      </c>
      <c r="DT163" s="25" t="s">
        <v>28</v>
      </c>
      <c r="DU163" s="26" t="s">
        <v>10</v>
      </c>
      <c r="DV163" s="20"/>
      <c r="DW163" s="48"/>
      <c r="DY163" s="47"/>
      <c r="DZ163" s="19"/>
      <c r="EA163" s="4">
        <f>G38</f>
        <v>25</v>
      </c>
      <c r="EB163" s="5">
        <f>G15</f>
        <v>2</v>
      </c>
      <c r="EC163" s="5">
        <f>G19</f>
        <v>6</v>
      </c>
      <c r="ED163" s="5">
        <f>G31</f>
        <v>18</v>
      </c>
      <c r="EE163" s="6">
        <f>G27</f>
        <v>14</v>
      </c>
      <c r="EF163" s="53">
        <f t="shared" si="654"/>
        <v>65</v>
      </c>
      <c r="EG163" s="20"/>
      <c r="EH163" s="24" t="s">
        <v>16</v>
      </c>
      <c r="EI163" s="25" t="s">
        <v>9</v>
      </c>
      <c r="EJ163" s="25" t="s">
        <v>19</v>
      </c>
      <c r="EK163" s="25" t="s">
        <v>18</v>
      </c>
      <c r="EL163" s="26" t="s">
        <v>10</v>
      </c>
      <c r="EM163" s="20"/>
      <c r="EN163" s="48"/>
      <c r="EP163" s="47"/>
      <c r="EQ163" s="19"/>
      <c r="ER163" s="4">
        <f>G35</f>
        <v>22</v>
      </c>
      <c r="ES163" s="5">
        <f>G17</f>
        <v>4</v>
      </c>
      <c r="ET163" s="5">
        <f>G19</f>
        <v>6</v>
      </c>
      <c r="EU163" s="5">
        <f>G31</f>
        <v>18</v>
      </c>
      <c r="EV163" s="6">
        <f>G28</f>
        <v>15</v>
      </c>
      <c r="EW163" s="53">
        <f t="shared" si="655"/>
        <v>65</v>
      </c>
      <c r="EX163" s="20"/>
      <c r="EY163" s="24" t="s">
        <v>23</v>
      </c>
      <c r="EZ163" s="25" t="s">
        <v>14</v>
      </c>
      <c r="FA163" s="25" t="s">
        <v>19</v>
      </c>
      <c r="FB163" s="25" t="s">
        <v>18</v>
      </c>
      <c r="FC163" s="26" t="s">
        <v>30</v>
      </c>
      <c r="FD163" s="20"/>
      <c r="FE163" s="48"/>
      <c r="FG163" s="47"/>
      <c r="FH163" s="19"/>
      <c r="FI163" s="4">
        <f>G35</f>
        <v>22</v>
      </c>
      <c r="FJ163" s="5">
        <f>G16</f>
        <v>3</v>
      </c>
      <c r="FK163" s="5">
        <f>G19</f>
        <v>6</v>
      </c>
      <c r="FL163" s="5">
        <f>G32</f>
        <v>19</v>
      </c>
      <c r="FM163" s="6">
        <f>G28</f>
        <v>15</v>
      </c>
      <c r="FN163" s="53">
        <f t="shared" si="656"/>
        <v>65</v>
      </c>
      <c r="FO163" s="20"/>
      <c r="FP163" s="24" t="s">
        <v>23</v>
      </c>
      <c r="FQ163" s="25" t="s">
        <v>24</v>
      </c>
      <c r="FR163" s="25" t="s">
        <v>19</v>
      </c>
      <c r="FS163" s="25" t="s">
        <v>25</v>
      </c>
      <c r="FT163" s="26" t="s">
        <v>30</v>
      </c>
      <c r="FU163" s="20"/>
      <c r="FV163" s="48"/>
    </row>
    <row r="164" spans="10:178" ht="13.5" thickBot="1" x14ac:dyDescent="0.25">
      <c r="J164" s="47"/>
      <c r="K164" s="19"/>
      <c r="L164" s="7">
        <f>G31</f>
        <v>18</v>
      </c>
      <c r="M164" s="8">
        <f>G24</f>
        <v>11</v>
      </c>
      <c r="N164" s="8">
        <f>G15</f>
        <v>2</v>
      </c>
      <c r="O164" s="8">
        <f>G23</f>
        <v>10</v>
      </c>
      <c r="P164" s="9">
        <f>G37</f>
        <v>24</v>
      </c>
      <c r="Q164" s="53">
        <f t="shared" si="647"/>
        <v>65</v>
      </c>
      <c r="R164" s="20"/>
      <c r="S164" s="27" t="s">
        <v>18</v>
      </c>
      <c r="T164" s="28" t="s">
        <v>29</v>
      </c>
      <c r="U164" s="28" t="s">
        <v>9</v>
      </c>
      <c r="V164" s="28" t="s">
        <v>20</v>
      </c>
      <c r="W164" s="29" t="s">
        <v>22</v>
      </c>
      <c r="X164" s="20"/>
      <c r="Y164" s="48"/>
      <c r="AA164" s="47"/>
      <c r="AB164" s="19"/>
      <c r="AC164" s="7">
        <f>G31</f>
        <v>18</v>
      </c>
      <c r="AD164" s="8">
        <f>G24</f>
        <v>11</v>
      </c>
      <c r="AE164" s="8">
        <f>G17</f>
        <v>4</v>
      </c>
      <c r="AF164" s="8">
        <f>G23</f>
        <v>10</v>
      </c>
      <c r="AG164" s="9">
        <f>G35</f>
        <v>22</v>
      </c>
      <c r="AH164" s="53">
        <f t="shared" si="648"/>
        <v>65</v>
      </c>
      <c r="AI164" s="20"/>
      <c r="AJ164" s="27" t="s">
        <v>18</v>
      </c>
      <c r="AK164" s="28" t="s">
        <v>29</v>
      </c>
      <c r="AL164" s="28" t="s">
        <v>14</v>
      </c>
      <c r="AM164" s="28" t="s">
        <v>20</v>
      </c>
      <c r="AN164" s="29" t="s">
        <v>23</v>
      </c>
      <c r="AO164" s="20"/>
      <c r="AP164" s="48"/>
      <c r="AR164" s="47"/>
      <c r="AS164" s="19"/>
      <c r="AT164" s="7">
        <f>G32</f>
        <v>19</v>
      </c>
      <c r="AU164" s="8">
        <f>G24</f>
        <v>11</v>
      </c>
      <c r="AV164" s="8">
        <f>G16</f>
        <v>3</v>
      </c>
      <c r="AW164" s="8">
        <f>G20</f>
        <v>7</v>
      </c>
      <c r="AX164" s="9">
        <f>G38</f>
        <v>25</v>
      </c>
      <c r="AY164" s="53">
        <f t="shared" si="649"/>
        <v>65</v>
      </c>
      <c r="AZ164" s="20"/>
      <c r="BA164" s="27" t="s">
        <v>25</v>
      </c>
      <c r="BB164" s="28" t="s">
        <v>29</v>
      </c>
      <c r="BC164" s="28" t="s">
        <v>24</v>
      </c>
      <c r="BD164" s="28" t="s">
        <v>27</v>
      </c>
      <c r="BE164" s="29" t="s">
        <v>16</v>
      </c>
      <c r="BF164" s="20"/>
      <c r="BG164" s="48"/>
      <c r="BI164" s="47"/>
      <c r="BJ164" s="19"/>
      <c r="BK164" s="7">
        <f>G32</f>
        <v>19</v>
      </c>
      <c r="BL164" s="8">
        <f>G24</f>
        <v>11</v>
      </c>
      <c r="BM164" s="8">
        <f>G18</f>
        <v>5</v>
      </c>
      <c r="BN164" s="8">
        <f>G20</f>
        <v>7</v>
      </c>
      <c r="BO164" s="9">
        <f>G36</f>
        <v>23</v>
      </c>
      <c r="BP164" s="53">
        <f t="shared" si="650"/>
        <v>65</v>
      </c>
      <c r="BQ164" s="20"/>
      <c r="BR164" s="27" t="s">
        <v>25</v>
      </c>
      <c r="BS164" s="28" t="s">
        <v>29</v>
      </c>
      <c r="BT164" s="28" t="s">
        <v>31</v>
      </c>
      <c r="BU164" s="28" t="s">
        <v>27</v>
      </c>
      <c r="BV164" s="29" t="s">
        <v>26</v>
      </c>
      <c r="BW164" s="20"/>
      <c r="BX164" s="48"/>
      <c r="BZ164" s="47"/>
      <c r="CA164" s="19"/>
      <c r="CB164" s="7">
        <f>G32</f>
        <v>19</v>
      </c>
      <c r="CC164" s="8">
        <f>G24</f>
        <v>11</v>
      </c>
      <c r="CD164" s="8">
        <f>G15</f>
        <v>2</v>
      </c>
      <c r="CE164" s="8">
        <f>G21</f>
        <v>8</v>
      </c>
      <c r="CF164" s="9">
        <f>G38</f>
        <v>25</v>
      </c>
      <c r="CG164" s="53">
        <f t="shared" si="651"/>
        <v>65</v>
      </c>
      <c r="CH164" s="20"/>
      <c r="CI164" s="27" t="s">
        <v>25</v>
      </c>
      <c r="CJ164" s="28" t="s">
        <v>29</v>
      </c>
      <c r="CK164" s="28" t="s">
        <v>9</v>
      </c>
      <c r="CL164" s="28" t="s">
        <v>12</v>
      </c>
      <c r="CM164" s="29" t="s">
        <v>16</v>
      </c>
      <c r="CN164" s="20"/>
      <c r="CO164" s="48"/>
      <c r="CQ164" s="47"/>
      <c r="CR164" s="19"/>
      <c r="CS164" s="7">
        <f>G32</f>
        <v>19</v>
      </c>
      <c r="CT164" s="8">
        <f>G24</f>
        <v>11</v>
      </c>
      <c r="CU164" s="8">
        <f>G18</f>
        <v>5</v>
      </c>
      <c r="CV164" s="8">
        <f>G21</f>
        <v>8</v>
      </c>
      <c r="CW164" s="9">
        <f>G35</f>
        <v>22</v>
      </c>
      <c r="CX164" s="53">
        <f t="shared" si="652"/>
        <v>65</v>
      </c>
      <c r="CY164" s="20"/>
      <c r="CZ164" s="27" t="s">
        <v>25</v>
      </c>
      <c r="DA164" s="28" t="s">
        <v>29</v>
      </c>
      <c r="DB164" s="28" t="s">
        <v>31</v>
      </c>
      <c r="DC164" s="28" t="s">
        <v>12</v>
      </c>
      <c r="DD164" s="29" t="s">
        <v>23</v>
      </c>
      <c r="DE164" s="20"/>
      <c r="DF164" s="48"/>
      <c r="DH164" s="47"/>
      <c r="DI164" s="19"/>
      <c r="DJ164" s="7">
        <f>G32</f>
        <v>19</v>
      </c>
      <c r="DK164" s="8">
        <f>G24</f>
        <v>11</v>
      </c>
      <c r="DL164" s="8">
        <f>G15</f>
        <v>2</v>
      </c>
      <c r="DM164" s="8">
        <f>G23</f>
        <v>10</v>
      </c>
      <c r="DN164" s="9">
        <f>G36</f>
        <v>23</v>
      </c>
      <c r="DO164" s="53">
        <f t="shared" si="653"/>
        <v>65</v>
      </c>
      <c r="DP164" s="20"/>
      <c r="DQ164" s="27" t="s">
        <v>25</v>
      </c>
      <c r="DR164" s="28" t="s">
        <v>29</v>
      </c>
      <c r="DS164" s="28" t="s">
        <v>9</v>
      </c>
      <c r="DT164" s="28" t="s">
        <v>20</v>
      </c>
      <c r="DU164" s="29" t="s">
        <v>26</v>
      </c>
      <c r="DV164" s="20"/>
      <c r="DW164" s="48"/>
      <c r="DY164" s="47"/>
      <c r="DZ164" s="19"/>
      <c r="EA164" s="7">
        <f>G32</f>
        <v>19</v>
      </c>
      <c r="EB164" s="8">
        <f>G24</f>
        <v>11</v>
      </c>
      <c r="EC164" s="8">
        <f>G16</f>
        <v>3</v>
      </c>
      <c r="ED164" s="8">
        <f>G23</f>
        <v>10</v>
      </c>
      <c r="EE164" s="9">
        <f>G35</f>
        <v>22</v>
      </c>
      <c r="EF164" s="53">
        <f t="shared" si="654"/>
        <v>65</v>
      </c>
      <c r="EG164" s="20"/>
      <c r="EH164" s="27" t="s">
        <v>25</v>
      </c>
      <c r="EI164" s="28" t="s">
        <v>29</v>
      </c>
      <c r="EJ164" s="28" t="s">
        <v>24</v>
      </c>
      <c r="EK164" s="28" t="s">
        <v>20</v>
      </c>
      <c r="EL164" s="29" t="s">
        <v>23</v>
      </c>
      <c r="EM164" s="20"/>
      <c r="EN164" s="48"/>
      <c r="EP164" s="47"/>
      <c r="EQ164" s="19"/>
      <c r="ER164" s="7">
        <f>G33</f>
        <v>20</v>
      </c>
      <c r="ES164" s="8">
        <f>G24</f>
        <v>11</v>
      </c>
      <c r="ET164" s="8">
        <f>G16</f>
        <v>3</v>
      </c>
      <c r="EU164" s="8">
        <f>G20</f>
        <v>7</v>
      </c>
      <c r="EV164" s="9">
        <f>G37</f>
        <v>24</v>
      </c>
      <c r="EW164" s="53">
        <f t="shared" si="655"/>
        <v>65</v>
      </c>
      <c r="EX164" s="20"/>
      <c r="EY164" s="27" t="s">
        <v>13</v>
      </c>
      <c r="EZ164" s="28" t="s">
        <v>29</v>
      </c>
      <c r="FA164" s="28" t="s">
        <v>24</v>
      </c>
      <c r="FB164" s="28" t="s">
        <v>27</v>
      </c>
      <c r="FC164" s="29" t="s">
        <v>22</v>
      </c>
      <c r="FD164" s="20"/>
      <c r="FE164" s="48"/>
      <c r="FG164" s="47"/>
      <c r="FH164" s="19"/>
      <c r="FI164" s="7">
        <f>G33</f>
        <v>20</v>
      </c>
      <c r="FJ164" s="8">
        <f>G24</f>
        <v>11</v>
      </c>
      <c r="FK164" s="8">
        <f>G17</f>
        <v>4</v>
      </c>
      <c r="FL164" s="8">
        <f>G20</f>
        <v>7</v>
      </c>
      <c r="FM164" s="9">
        <f>G36</f>
        <v>23</v>
      </c>
      <c r="FN164" s="53">
        <f t="shared" si="656"/>
        <v>65</v>
      </c>
      <c r="FO164" s="20"/>
      <c r="FP164" s="27" t="s">
        <v>13</v>
      </c>
      <c r="FQ164" s="28" t="s">
        <v>29</v>
      </c>
      <c r="FR164" s="28" t="s">
        <v>14</v>
      </c>
      <c r="FS164" s="28" t="s">
        <v>27</v>
      </c>
      <c r="FT164" s="29" t="s">
        <v>26</v>
      </c>
      <c r="FU164" s="20"/>
      <c r="FV164" s="48"/>
    </row>
    <row r="165" spans="10:178" x14ac:dyDescent="0.2">
      <c r="J165" s="47"/>
      <c r="K165" s="19"/>
      <c r="L165" s="55">
        <f>SUM(L160:L164)</f>
        <v>65</v>
      </c>
      <c r="M165" s="56">
        <f t="shared" ref="M165" si="657">SUM(M160:M164)</f>
        <v>65</v>
      </c>
      <c r="N165" s="56">
        <f t="shared" ref="N165" si="658">SUM(N160:N164)</f>
        <v>65</v>
      </c>
      <c r="O165" s="56">
        <f t="shared" ref="O165" si="659">SUM(O160:O164)</f>
        <v>65</v>
      </c>
      <c r="P165" s="56">
        <f t="shared" ref="P165" si="660">SUM(P160:P164)</f>
        <v>65</v>
      </c>
      <c r="Q165" s="10">
        <f>SUM(L160,M161,N162,O163,P164)</f>
        <v>65</v>
      </c>
      <c r="R165" s="30"/>
      <c r="S165" s="15"/>
      <c r="T165" s="15"/>
      <c r="U165" s="15"/>
      <c r="V165" s="15"/>
      <c r="W165" s="15"/>
      <c r="X165" s="20"/>
      <c r="Y165" s="48"/>
      <c r="AA165" s="47"/>
      <c r="AB165" s="19"/>
      <c r="AC165" s="55">
        <f>SUM(AC160:AC164)</f>
        <v>65</v>
      </c>
      <c r="AD165" s="56">
        <f t="shared" ref="AD165" si="661">SUM(AD160:AD164)</f>
        <v>65</v>
      </c>
      <c r="AE165" s="56">
        <f t="shared" ref="AE165" si="662">SUM(AE160:AE164)</f>
        <v>65</v>
      </c>
      <c r="AF165" s="56">
        <f t="shared" ref="AF165" si="663">SUM(AF160:AF164)</f>
        <v>65</v>
      </c>
      <c r="AG165" s="56">
        <f t="shared" ref="AG165" si="664">SUM(AG160:AG164)</f>
        <v>65</v>
      </c>
      <c r="AH165" s="10">
        <f>SUM(AC160,AD161,AE162,AF163,AG164)</f>
        <v>65</v>
      </c>
      <c r="AI165" s="30"/>
      <c r="AJ165" s="15"/>
      <c r="AK165" s="15"/>
      <c r="AL165" s="15"/>
      <c r="AM165" s="15"/>
      <c r="AN165" s="15"/>
      <c r="AO165" s="20"/>
      <c r="AP165" s="48"/>
      <c r="AR165" s="47"/>
      <c r="AS165" s="19"/>
      <c r="AT165" s="55">
        <f>SUM(AT160:AT164)</f>
        <v>65</v>
      </c>
      <c r="AU165" s="56">
        <f t="shared" ref="AU165" si="665">SUM(AU160:AU164)</f>
        <v>65</v>
      </c>
      <c r="AV165" s="56">
        <f t="shared" ref="AV165" si="666">SUM(AV160:AV164)</f>
        <v>65</v>
      </c>
      <c r="AW165" s="56">
        <f t="shared" ref="AW165" si="667">SUM(AW160:AW164)</f>
        <v>65</v>
      </c>
      <c r="AX165" s="56">
        <f t="shared" ref="AX165" si="668">SUM(AX160:AX164)</f>
        <v>65</v>
      </c>
      <c r="AY165" s="10">
        <f>SUM(AT160,AU161,AV162,AW163,AX164)</f>
        <v>65</v>
      </c>
      <c r="AZ165" s="30"/>
      <c r="BA165" s="15"/>
      <c r="BB165" s="15"/>
      <c r="BC165" s="15"/>
      <c r="BD165" s="15"/>
      <c r="BE165" s="15"/>
      <c r="BF165" s="20"/>
      <c r="BG165" s="48"/>
      <c r="BI165" s="47"/>
      <c r="BJ165" s="19"/>
      <c r="BK165" s="55">
        <f>SUM(BK160:BK164)</f>
        <v>65</v>
      </c>
      <c r="BL165" s="56">
        <f t="shared" ref="BL165" si="669">SUM(BL160:BL164)</f>
        <v>65</v>
      </c>
      <c r="BM165" s="56">
        <f t="shared" ref="BM165" si="670">SUM(BM160:BM164)</f>
        <v>65</v>
      </c>
      <c r="BN165" s="56">
        <f t="shared" ref="BN165" si="671">SUM(BN160:BN164)</f>
        <v>65</v>
      </c>
      <c r="BO165" s="56">
        <f t="shared" ref="BO165" si="672">SUM(BO160:BO164)</f>
        <v>65</v>
      </c>
      <c r="BP165" s="10">
        <f>SUM(BK160,BL161,BM162,BN163,BO164)</f>
        <v>65</v>
      </c>
      <c r="BQ165" s="30"/>
      <c r="BR165" s="15"/>
      <c r="BS165" s="15"/>
      <c r="BT165" s="15"/>
      <c r="BU165" s="15"/>
      <c r="BV165" s="15"/>
      <c r="BW165" s="20"/>
      <c r="BX165" s="48"/>
      <c r="BZ165" s="47"/>
      <c r="CA165" s="19"/>
      <c r="CB165" s="55">
        <f>SUM(CB160:CB164)</f>
        <v>65</v>
      </c>
      <c r="CC165" s="56">
        <f t="shared" ref="CC165" si="673">SUM(CC160:CC164)</f>
        <v>65</v>
      </c>
      <c r="CD165" s="56">
        <f t="shared" ref="CD165" si="674">SUM(CD160:CD164)</f>
        <v>65</v>
      </c>
      <c r="CE165" s="56">
        <f t="shared" ref="CE165" si="675">SUM(CE160:CE164)</f>
        <v>65</v>
      </c>
      <c r="CF165" s="56">
        <f t="shared" ref="CF165" si="676">SUM(CF160:CF164)</f>
        <v>65</v>
      </c>
      <c r="CG165" s="10">
        <f>SUM(CB160,CC161,CD162,CE163,CF164)</f>
        <v>65</v>
      </c>
      <c r="CH165" s="30"/>
      <c r="CI165" s="15"/>
      <c r="CJ165" s="15"/>
      <c r="CK165" s="15"/>
      <c r="CL165" s="15"/>
      <c r="CM165" s="15"/>
      <c r="CN165" s="20"/>
      <c r="CO165" s="48"/>
      <c r="CQ165" s="47"/>
      <c r="CR165" s="19"/>
      <c r="CS165" s="55">
        <f>SUM(CS160:CS164)</f>
        <v>65</v>
      </c>
      <c r="CT165" s="56">
        <f t="shared" ref="CT165" si="677">SUM(CT160:CT164)</f>
        <v>65</v>
      </c>
      <c r="CU165" s="56">
        <f t="shared" ref="CU165" si="678">SUM(CU160:CU164)</f>
        <v>65</v>
      </c>
      <c r="CV165" s="56">
        <f t="shared" ref="CV165" si="679">SUM(CV160:CV164)</f>
        <v>65</v>
      </c>
      <c r="CW165" s="56">
        <f t="shared" ref="CW165" si="680">SUM(CW160:CW164)</f>
        <v>65</v>
      </c>
      <c r="CX165" s="10">
        <f>SUM(CS160,CT161,CU162,CV163,CW164)</f>
        <v>65</v>
      </c>
      <c r="CY165" s="30"/>
      <c r="CZ165" s="15"/>
      <c r="DA165" s="15"/>
      <c r="DB165" s="15"/>
      <c r="DC165" s="15"/>
      <c r="DD165" s="15"/>
      <c r="DE165" s="20"/>
      <c r="DF165" s="48"/>
      <c r="DH165" s="47"/>
      <c r="DI165" s="19"/>
      <c r="DJ165" s="55">
        <f>SUM(DJ160:DJ164)</f>
        <v>65</v>
      </c>
      <c r="DK165" s="56">
        <f t="shared" ref="DK165" si="681">SUM(DK160:DK164)</f>
        <v>65</v>
      </c>
      <c r="DL165" s="56">
        <f t="shared" ref="DL165" si="682">SUM(DL160:DL164)</f>
        <v>65</v>
      </c>
      <c r="DM165" s="56">
        <f t="shared" ref="DM165" si="683">SUM(DM160:DM164)</f>
        <v>65</v>
      </c>
      <c r="DN165" s="56">
        <f t="shared" ref="DN165" si="684">SUM(DN160:DN164)</f>
        <v>65</v>
      </c>
      <c r="DO165" s="10">
        <f>SUM(DJ160,DK161,DL162,DM163,DN164)</f>
        <v>65</v>
      </c>
      <c r="DP165" s="30"/>
      <c r="DQ165" s="15"/>
      <c r="DR165" s="15"/>
      <c r="DS165" s="15"/>
      <c r="DT165" s="15"/>
      <c r="DU165" s="15"/>
      <c r="DV165" s="20"/>
      <c r="DW165" s="48"/>
      <c r="DY165" s="47"/>
      <c r="DZ165" s="19"/>
      <c r="EA165" s="55">
        <f>SUM(EA160:EA164)</f>
        <v>65</v>
      </c>
      <c r="EB165" s="56">
        <f t="shared" ref="EB165" si="685">SUM(EB160:EB164)</f>
        <v>65</v>
      </c>
      <c r="EC165" s="56">
        <f t="shared" ref="EC165" si="686">SUM(EC160:EC164)</f>
        <v>65</v>
      </c>
      <c r="ED165" s="56">
        <f t="shared" ref="ED165" si="687">SUM(ED160:ED164)</f>
        <v>65</v>
      </c>
      <c r="EE165" s="56">
        <f t="shared" ref="EE165" si="688">SUM(EE160:EE164)</f>
        <v>65</v>
      </c>
      <c r="EF165" s="10">
        <f>SUM(EA160,EB161,EC162,ED163,EE164)</f>
        <v>65</v>
      </c>
      <c r="EG165" s="30"/>
      <c r="EH165" s="15"/>
      <c r="EI165" s="15"/>
      <c r="EJ165" s="15"/>
      <c r="EK165" s="15"/>
      <c r="EL165" s="15"/>
      <c r="EM165" s="20"/>
      <c r="EN165" s="48"/>
      <c r="EP165" s="47"/>
      <c r="EQ165" s="19"/>
      <c r="ER165" s="55">
        <f>SUM(ER160:ER164)</f>
        <v>65</v>
      </c>
      <c r="ES165" s="56">
        <f t="shared" ref="ES165" si="689">SUM(ES160:ES164)</f>
        <v>65</v>
      </c>
      <c r="ET165" s="56">
        <f t="shared" ref="ET165" si="690">SUM(ET160:ET164)</f>
        <v>65</v>
      </c>
      <c r="EU165" s="56">
        <f t="shared" ref="EU165" si="691">SUM(EU160:EU164)</f>
        <v>65</v>
      </c>
      <c r="EV165" s="56">
        <f t="shared" ref="EV165" si="692">SUM(EV160:EV164)</f>
        <v>65</v>
      </c>
      <c r="EW165" s="10">
        <f>SUM(ER160,ES161,ET162,EU163,EV164)</f>
        <v>65</v>
      </c>
      <c r="EX165" s="30"/>
      <c r="EY165" s="15"/>
      <c r="EZ165" s="15"/>
      <c r="FA165" s="15"/>
      <c r="FB165" s="15"/>
      <c r="FC165" s="15"/>
      <c r="FD165" s="20"/>
      <c r="FE165" s="48"/>
      <c r="FG165" s="47"/>
      <c r="FH165" s="19"/>
      <c r="FI165" s="55">
        <f>SUM(FI160:FI164)</f>
        <v>65</v>
      </c>
      <c r="FJ165" s="56">
        <f t="shared" ref="FJ165" si="693">SUM(FJ160:FJ164)</f>
        <v>65</v>
      </c>
      <c r="FK165" s="56">
        <f t="shared" ref="FK165" si="694">SUM(FK160:FK164)</f>
        <v>65</v>
      </c>
      <c r="FL165" s="56">
        <f t="shared" ref="FL165" si="695">SUM(FL160:FL164)</f>
        <v>65</v>
      </c>
      <c r="FM165" s="56">
        <f t="shared" ref="FM165" si="696">SUM(FM160:FM164)</f>
        <v>65</v>
      </c>
      <c r="FN165" s="10">
        <f>SUM(FI160,FJ161,FK162,FL163,FM164)</f>
        <v>65</v>
      </c>
      <c r="FO165" s="30"/>
      <c r="FP165" s="15"/>
      <c r="FQ165" s="15"/>
      <c r="FR165" s="15"/>
      <c r="FS165" s="15"/>
      <c r="FT165" s="15"/>
      <c r="FU165" s="20"/>
      <c r="FV165" s="48"/>
    </row>
    <row r="166" spans="10:178" ht="13.5" thickBot="1" x14ac:dyDescent="0.25">
      <c r="J166" s="47"/>
      <c r="K166" s="19"/>
      <c r="L166" s="83">
        <f>L160+P160+L164+P164+N162</f>
        <v>65</v>
      </c>
      <c r="M166" s="84">
        <f>N160+L162+P162+N164+N162</f>
        <v>65</v>
      </c>
      <c r="N166" s="85">
        <f>M161+O161+M163+O163+N162</f>
        <v>65</v>
      </c>
      <c r="O166" s="86">
        <f>N161+M162+O162+N163+N162</f>
        <v>65</v>
      </c>
      <c r="P166" s="11"/>
      <c r="Q166" s="12">
        <f>SUM(L164,M163,N162,O161,P160)</f>
        <v>65</v>
      </c>
      <c r="R166" s="30"/>
      <c r="S166" s="25" t="s">
        <v>32</v>
      </c>
      <c r="T166" s="25" t="s">
        <v>12</v>
      </c>
      <c r="U166" s="25" t="s">
        <v>30</v>
      </c>
      <c r="V166" s="25" t="s">
        <v>28</v>
      </c>
      <c r="W166" s="25" t="s">
        <v>22</v>
      </c>
      <c r="X166" s="20"/>
      <c r="Y166" s="48"/>
      <c r="AA166" s="47"/>
      <c r="AB166" s="19"/>
      <c r="AC166" s="83">
        <f>AC160+AG160+AC164+AG164+AE162</f>
        <v>65</v>
      </c>
      <c r="AD166" s="84">
        <f>AE160+AC162+AG162+AE164+AE162</f>
        <v>65</v>
      </c>
      <c r="AE166" s="85">
        <f>AD161+AF161+AD163+AF163+AE162</f>
        <v>65</v>
      </c>
      <c r="AF166" s="86">
        <f>AE161+AD162+AF162+AE163+AE162</f>
        <v>65</v>
      </c>
      <c r="AG166" s="11"/>
      <c r="AH166" s="12">
        <f>SUM(AC164,AD163,AE162,AF161,AG160)</f>
        <v>65</v>
      </c>
      <c r="AI166" s="30"/>
      <c r="AJ166" s="25" t="s">
        <v>32</v>
      </c>
      <c r="AK166" s="25" t="s">
        <v>12</v>
      </c>
      <c r="AL166" s="25" t="s">
        <v>30</v>
      </c>
      <c r="AM166" s="25" t="s">
        <v>25</v>
      </c>
      <c r="AN166" s="25" t="s">
        <v>23</v>
      </c>
      <c r="AO166" s="20"/>
      <c r="AP166" s="48"/>
      <c r="AR166" s="47"/>
      <c r="AS166" s="19"/>
      <c r="AT166" s="83">
        <f>AT160+AX160+AT164+AX164+AV162</f>
        <v>65</v>
      </c>
      <c r="AU166" s="84">
        <f>AV160+AT162+AX162+AV164+AV162</f>
        <v>65</v>
      </c>
      <c r="AV166" s="85">
        <f>AU161+AW161+AU163+AW163+AV162</f>
        <v>65</v>
      </c>
      <c r="AW166" s="86">
        <f>AV161+AU162+AW162+AV163+AV162</f>
        <v>65</v>
      </c>
      <c r="AX166" s="11"/>
      <c r="AY166" s="12">
        <f>SUM(AT164,AU163,AV162,AW161,AX160)</f>
        <v>65</v>
      </c>
      <c r="AZ166" s="30"/>
      <c r="BA166" s="25" t="s">
        <v>32</v>
      </c>
      <c r="BB166" s="25" t="s">
        <v>33</v>
      </c>
      <c r="BC166" s="25" t="s">
        <v>15</v>
      </c>
      <c r="BD166" s="25" t="s">
        <v>18</v>
      </c>
      <c r="BE166" s="25" t="s">
        <v>16</v>
      </c>
      <c r="BF166" s="20"/>
      <c r="BG166" s="48"/>
      <c r="BI166" s="47"/>
      <c r="BJ166" s="19"/>
      <c r="BK166" s="83">
        <f>BK160+BO160+BK164+BO164+BM162</f>
        <v>65</v>
      </c>
      <c r="BL166" s="84">
        <f>BM160+BK162+BO162+BM164+BM162</f>
        <v>65</v>
      </c>
      <c r="BM166" s="85">
        <f>BL161+BN161+BL163+BN163+BM162</f>
        <v>65</v>
      </c>
      <c r="BN166" s="86">
        <f>BM161+BL162+BN162+BM163+BM162</f>
        <v>65</v>
      </c>
      <c r="BO166" s="11"/>
      <c r="BP166" s="12">
        <f>SUM(BK164,BL163,BM162,BN161,BO160)</f>
        <v>65</v>
      </c>
      <c r="BQ166" s="30"/>
      <c r="BR166" s="25" t="s">
        <v>32</v>
      </c>
      <c r="BS166" s="25" t="s">
        <v>33</v>
      </c>
      <c r="BT166" s="25" t="s">
        <v>15</v>
      </c>
      <c r="BU166" s="25" t="s">
        <v>13</v>
      </c>
      <c r="BV166" s="25" t="s">
        <v>26</v>
      </c>
      <c r="BW166" s="20"/>
      <c r="BX166" s="48"/>
      <c r="BZ166" s="47"/>
      <c r="CA166" s="19"/>
      <c r="CB166" s="83">
        <f>CB160+CF160+CB164+CF164+CD162</f>
        <v>65</v>
      </c>
      <c r="CC166" s="84">
        <f>CD160+CB162+CF162+CD164+CD162</f>
        <v>65</v>
      </c>
      <c r="CD166" s="85">
        <f>CC161+CE161+CC163+CE163+CD162</f>
        <v>65</v>
      </c>
      <c r="CE166" s="86">
        <f>CD161+CC162+CE162+CD163+CD162</f>
        <v>65</v>
      </c>
      <c r="CF166" s="11"/>
      <c r="CG166" s="12">
        <f>SUM(CB164,CC163,CD162,CE161,CF160)</f>
        <v>65</v>
      </c>
      <c r="CH166" s="30"/>
      <c r="CI166" s="25" t="s">
        <v>32</v>
      </c>
      <c r="CJ166" s="25" t="s">
        <v>33</v>
      </c>
      <c r="CK166" s="25" t="s">
        <v>21</v>
      </c>
      <c r="CL166" s="25" t="s">
        <v>28</v>
      </c>
      <c r="CM166" s="25" t="s">
        <v>16</v>
      </c>
      <c r="CN166" s="20"/>
      <c r="CO166" s="48"/>
      <c r="CQ166" s="47"/>
      <c r="CR166" s="19"/>
      <c r="CS166" s="83">
        <f>CS160+CW160+CS164+CW164+CU162</f>
        <v>65</v>
      </c>
      <c r="CT166" s="84">
        <f>CU160+CS162+CW162+CU164+CU162</f>
        <v>65</v>
      </c>
      <c r="CU166" s="85">
        <f>CT161+CV161+CT163+CV163+CU162</f>
        <v>65</v>
      </c>
      <c r="CV166" s="86">
        <f>CU161+CT162+CV162+CU163+CU162</f>
        <v>65</v>
      </c>
      <c r="CW166" s="11"/>
      <c r="CX166" s="12">
        <f>SUM(CS164,CT163,CU162,CV161,CW160)</f>
        <v>65</v>
      </c>
      <c r="CY166" s="30"/>
      <c r="CZ166" s="25" t="s">
        <v>32</v>
      </c>
      <c r="DA166" s="25" t="s">
        <v>33</v>
      </c>
      <c r="DB166" s="25" t="s">
        <v>21</v>
      </c>
      <c r="DC166" s="25" t="s">
        <v>13</v>
      </c>
      <c r="DD166" s="25" t="s">
        <v>23</v>
      </c>
      <c r="DE166" s="20"/>
      <c r="DF166" s="48"/>
      <c r="DH166" s="47"/>
      <c r="DI166" s="19"/>
      <c r="DJ166" s="83">
        <f>DJ160+DN160+DJ164+DN164+DL162</f>
        <v>65</v>
      </c>
      <c r="DK166" s="84">
        <f>DL160+DJ162+DN162+DL164+DL162</f>
        <v>65</v>
      </c>
      <c r="DL166" s="85">
        <f>DK161+DM161+DK163+DM163+DL162</f>
        <v>65</v>
      </c>
      <c r="DM166" s="86">
        <f>DL161+DK162+DM162+DL163+DL162</f>
        <v>65</v>
      </c>
      <c r="DN166" s="11"/>
      <c r="DO166" s="12">
        <f>SUM(DJ164,DK163,DL162,DM161,DN160)</f>
        <v>65</v>
      </c>
      <c r="DP166" s="30"/>
      <c r="DQ166" s="25" t="s">
        <v>32</v>
      </c>
      <c r="DR166" s="25" t="s">
        <v>33</v>
      </c>
      <c r="DS166" s="25" t="s">
        <v>30</v>
      </c>
      <c r="DT166" s="25" t="s">
        <v>28</v>
      </c>
      <c r="DU166" s="25" t="s">
        <v>26</v>
      </c>
      <c r="DV166" s="20"/>
      <c r="DW166" s="48"/>
      <c r="DY166" s="47"/>
      <c r="DZ166" s="19"/>
      <c r="EA166" s="83">
        <f>EA160+EE160+EA164+EE164+EC162</f>
        <v>65</v>
      </c>
      <c r="EB166" s="84">
        <f>EC160+EA162+EE162+EC164+EC162</f>
        <v>65</v>
      </c>
      <c r="EC166" s="85">
        <f>EB161+ED161+EB163+ED163+EC162</f>
        <v>65</v>
      </c>
      <c r="ED166" s="86">
        <f>EC161+EB162+ED162+EC163+EC162</f>
        <v>65</v>
      </c>
      <c r="EE166" s="11"/>
      <c r="EF166" s="12">
        <f>SUM(EA164,EB163,EC162,ED161,EE160)</f>
        <v>65</v>
      </c>
      <c r="EG166" s="30"/>
      <c r="EH166" s="25" t="s">
        <v>32</v>
      </c>
      <c r="EI166" s="25" t="s">
        <v>33</v>
      </c>
      <c r="EJ166" s="25" t="s">
        <v>30</v>
      </c>
      <c r="EK166" s="25" t="s">
        <v>18</v>
      </c>
      <c r="EL166" s="25" t="s">
        <v>23</v>
      </c>
      <c r="EM166" s="20"/>
      <c r="EN166" s="48"/>
      <c r="EP166" s="47"/>
      <c r="EQ166" s="19"/>
      <c r="ER166" s="83">
        <f>ER160+EV160+ER164+EV164+ET162</f>
        <v>65</v>
      </c>
      <c r="ES166" s="84">
        <f>ET160+ER162+EV162+ET164+ET162</f>
        <v>65</v>
      </c>
      <c r="ET166" s="85">
        <f>ES161+EU161+ES163+EU163+ET162</f>
        <v>65</v>
      </c>
      <c r="EU166" s="86">
        <f>ET161+ES162+EU162+ET163+ET162</f>
        <v>65</v>
      </c>
      <c r="EV166" s="11"/>
      <c r="EW166" s="12">
        <f>SUM(ER164,ES163,ET162,EU161,EV160)</f>
        <v>65</v>
      </c>
      <c r="EX166" s="30"/>
      <c r="EY166" s="25" t="s">
        <v>32</v>
      </c>
      <c r="EZ166" s="25" t="s">
        <v>20</v>
      </c>
      <c r="FA166" s="25" t="s">
        <v>15</v>
      </c>
      <c r="FB166" s="25" t="s">
        <v>18</v>
      </c>
      <c r="FC166" s="25" t="s">
        <v>22</v>
      </c>
      <c r="FD166" s="20"/>
      <c r="FE166" s="48"/>
      <c r="FG166" s="47"/>
      <c r="FH166" s="19"/>
      <c r="FI166" s="83">
        <f>FI160+FM160+FI164+FM164+FK162</f>
        <v>65</v>
      </c>
      <c r="FJ166" s="84">
        <f>FK160+FI162+FM162+FK164+FK162</f>
        <v>65</v>
      </c>
      <c r="FK166" s="85">
        <f>FJ161+FL161+FJ163+FL163+FK162</f>
        <v>65</v>
      </c>
      <c r="FL166" s="86">
        <f>FK161+FJ162+FL162+FK163+FK162</f>
        <v>65</v>
      </c>
      <c r="FM166" s="11"/>
      <c r="FN166" s="12">
        <f>SUM(FI164,FJ163,FK162,FL161,FM160)</f>
        <v>65</v>
      </c>
      <c r="FO166" s="30"/>
      <c r="FP166" s="25" t="s">
        <v>32</v>
      </c>
      <c r="FQ166" s="25" t="s">
        <v>20</v>
      </c>
      <c r="FR166" s="25" t="s">
        <v>15</v>
      </c>
      <c r="FS166" s="25" t="s">
        <v>25</v>
      </c>
      <c r="FT166" s="25" t="s">
        <v>26</v>
      </c>
      <c r="FU166" s="20"/>
      <c r="FV166" s="48"/>
    </row>
    <row r="167" spans="10:178" ht="13.5" thickBot="1" x14ac:dyDescent="0.25">
      <c r="J167" s="47"/>
      <c r="K167" s="31"/>
      <c r="L167" s="32"/>
      <c r="M167" s="33"/>
      <c r="N167" s="33"/>
      <c r="O167" s="33"/>
      <c r="P167" s="33"/>
      <c r="Q167" s="33"/>
      <c r="R167" s="33"/>
      <c r="S167" s="34" t="s">
        <v>18</v>
      </c>
      <c r="T167" s="34" t="s">
        <v>14</v>
      </c>
      <c r="U167" s="34" t="s">
        <v>30</v>
      </c>
      <c r="V167" s="34" t="s">
        <v>11</v>
      </c>
      <c r="W167" s="34" t="s">
        <v>27</v>
      </c>
      <c r="X167" s="35"/>
      <c r="Y167" s="48"/>
      <c r="AA167" s="47"/>
      <c r="AB167" s="31"/>
      <c r="AC167" s="32"/>
      <c r="AD167" s="33"/>
      <c r="AE167" s="33"/>
      <c r="AF167" s="33"/>
      <c r="AG167" s="33"/>
      <c r="AH167" s="33"/>
      <c r="AI167" s="33"/>
      <c r="AJ167" s="34" t="s">
        <v>18</v>
      </c>
      <c r="AK167" s="34" t="s">
        <v>9</v>
      </c>
      <c r="AL167" s="34" t="s">
        <v>30</v>
      </c>
      <c r="AM167" s="34" t="s">
        <v>11</v>
      </c>
      <c r="AN167" s="34" t="s">
        <v>33</v>
      </c>
      <c r="AO167" s="35"/>
      <c r="AP167" s="48"/>
      <c r="AR167" s="47"/>
      <c r="AS167" s="31"/>
      <c r="AT167" s="32"/>
      <c r="AU167" s="33"/>
      <c r="AV167" s="33"/>
      <c r="AW167" s="33"/>
      <c r="AX167" s="33"/>
      <c r="AY167" s="33"/>
      <c r="AZ167" s="33"/>
      <c r="BA167" s="34" t="s">
        <v>25</v>
      </c>
      <c r="BB167" s="34" t="s">
        <v>31</v>
      </c>
      <c r="BC167" s="34" t="s">
        <v>15</v>
      </c>
      <c r="BD167" s="34" t="s">
        <v>11</v>
      </c>
      <c r="BE167" s="34" t="s">
        <v>12</v>
      </c>
      <c r="BF167" s="35"/>
      <c r="BG167" s="48"/>
      <c r="BI167" s="47"/>
      <c r="BJ167" s="31"/>
      <c r="BK167" s="32"/>
      <c r="BL167" s="33"/>
      <c r="BM167" s="33"/>
      <c r="BN167" s="33"/>
      <c r="BO167" s="33"/>
      <c r="BP167" s="33"/>
      <c r="BQ167" s="33"/>
      <c r="BR167" s="34" t="s">
        <v>25</v>
      </c>
      <c r="BS167" s="34" t="s">
        <v>24</v>
      </c>
      <c r="BT167" s="34" t="s">
        <v>15</v>
      </c>
      <c r="BU167" s="34" t="s">
        <v>11</v>
      </c>
      <c r="BV167" s="34" t="s">
        <v>20</v>
      </c>
      <c r="BW167" s="35"/>
      <c r="BX167" s="48"/>
      <c r="BZ167" s="47"/>
      <c r="CA167" s="31"/>
      <c r="CB167" s="32"/>
      <c r="CC167" s="33"/>
      <c r="CD167" s="33"/>
      <c r="CE167" s="33"/>
      <c r="CF167" s="33"/>
      <c r="CG167" s="33"/>
      <c r="CH167" s="33"/>
      <c r="CI167" s="34" t="s">
        <v>25</v>
      </c>
      <c r="CJ167" s="34" t="s">
        <v>31</v>
      </c>
      <c r="CK167" s="34" t="s">
        <v>21</v>
      </c>
      <c r="CL167" s="34" t="s">
        <v>11</v>
      </c>
      <c r="CM167" s="34" t="s">
        <v>27</v>
      </c>
      <c r="CN167" s="35"/>
      <c r="CO167" s="48"/>
      <c r="CQ167" s="47"/>
      <c r="CR167" s="31"/>
      <c r="CS167" s="32"/>
      <c r="CT167" s="33"/>
      <c r="CU167" s="33"/>
      <c r="CV167" s="33"/>
      <c r="CW167" s="33"/>
      <c r="CX167" s="33"/>
      <c r="CY167" s="33"/>
      <c r="CZ167" s="34" t="s">
        <v>25</v>
      </c>
      <c r="DA167" s="34" t="s">
        <v>9</v>
      </c>
      <c r="DB167" s="34" t="s">
        <v>21</v>
      </c>
      <c r="DC167" s="34" t="s">
        <v>11</v>
      </c>
      <c r="DD167" s="34" t="s">
        <v>20</v>
      </c>
      <c r="DE167" s="35"/>
      <c r="DF167" s="48"/>
      <c r="DH167" s="47"/>
      <c r="DI167" s="31"/>
      <c r="DJ167" s="32"/>
      <c r="DK167" s="33"/>
      <c r="DL167" s="33"/>
      <c r="DM167" s="33"/>
      <c r="DN167" s="33"/>
      <c r="DO167" s="33"/>
      <c r="DP167" s="33"/>
      <c r="DQ167" s="34" t="s">
        <v>25</v>
      </c>
      <c r="DR167" s="34" t="s">
        <v>24</v>
      </c>
      <c r="DS167" s="34" t="s">
        <v>30</v>
      </c>
      <c r="DT167" s="34" t="s">
        <v>11</v>
      </c>
      <c r="DU167" s="34" t="s">
        <v>27</v>
      </c>
      <c r="DV167" s="35"/>
      <c r="DW167" s="48"/>
      <c r="DY167" s="47"/>
      <c r="DZ167" s="31"/>
      <c r="EA167" s="32"/>
      <c r="EB167" s="33"/>
      <c r="EC167" s="33"/>
      <c r="ED167" s="33"/>
      <c r="EE167" s="33"/>
      <c r="EF167" s="33"/>
      <c r="EG167" s="33"/>
      <c r="EH167" s="34" t="s">
        <v>25</v>
      </c>
      <c r="EI167" s="34" t="s">
        <v>9</v>
      </c>
      <c r="EJ167" s="34" t="s">
        <v>30</v>
      </c>
      <c r="EK167" s="34" t="s">
        <v>11</v>
      </c>
      <c r="EL167" s="34" t="s">
        <v>12</v>
      </c>
      <c r="EM167" s="35"/>
      <c r="EN167" s="48"/>
      <c r="EP167" s="47"/>
      <c r="EQ167" s="31"/>
      <c r="ER167" s="32"/>
      <c r="ES167" s="33"/>
      <c r="ET167" s="33"/>
      <c r="EU167" s="33"/>
      <c r="EV167" s="33"/>
      <c r="EW167" s="33"/>
      <c r="EX167" s="33"/>
      <c r="EY167" s="34" t="s">
        <v>13</v>
      </c>
      <c r="EZ167" s="34" t="s">
        <v>14</v>
      </c>
      <c r="FA167" s="34" t="s">
        <v>15</v>
      </c>
      <c r="FB167" s="34" t="s">
        <v>11</v>
      </c>
      <c r="FC167" s="34" t="s">
        <v>12</v>
      </c>
      <c r="FD167" s="35"/>
      <c r="FE167" s="48"/>
      <c r="FG167" s="47"/>
      <c r="FH167" s="31"/>
      <c r="FI167" s="32"/>
      <c r="FJ167" s="33"/>
      <c r="FK167" s="33"/>
      <c r="FL167" s="33"/>
      <c r="FM167" s="33"/>
      <c r="FN167" s="33"/>
      <c r="FO167" s="33"/>
      <c r="FP167" s="34" t="s">
        <v>13</v>
      </c>
      <c r="FQ167" s="34" t="s">
        <v>24</v>
      </c>
      <c r="FR167" s="34" t="s">
        <v>15</v>
      </c>
      <c r="FS167" s="34" t="s">
        <v>11</v>
      </c>
      <c r="FT167" s="34" t="s">
        <v>33</v>
      </c>
      <c r="FU167" s="35"/>
      <c r="FV167" s="48"/>
    </row>
    <row r="168" spans="10:178" ht="13.5" thickBot="1" x14ac:dyDescent="0.25">
      <c r="J168" s="59"/>
      <c r="K168" s="60" t="s">
        <v>0</v>
      </c>
      <c r="L168" s="60"/>
      <c r="M168" s="60"/>
      <c r="N168" s="60"/>
      <c r="O168" s="61"/>
      <c r="P168" s="62"/>
      <c r="Q168" s="62"/>
      <c r="R168" s="62"/>
      <c r="S168" s="62"/>
      <c r="T168" s="62"/>
      <c r="U168" s="62"/>
      <c r="V168" s="62"/>
      <c r="W168" s="62"/>
      <c r="X168" s="62"/>
      <c r="Y168" s="63"/>
      <c r="AA168" s="59"/>
      <c r="AB168" s="60" t="s">
        <v>0</v>
      </c>
      <c r="AC168" s="60"/>
      <c r="AD168" s="60"/>
      <c r="AE168" s="60"/>
      <c r="AF168" s="61"/>
      <c r="AG168" s="62"/>
      <c r="AH168" s="62"/>
      <c r="AI168" s="62"/>
      <c r="AJ168" s="62"/>
      <c r="AK168" s="62"/>
      <c r="AL168" s="62"/>
      <c r="AM168" s="62"/>
      <c r="AN168" s="62"/>
      <c r="AO168" s="62"/>
      <c r="AP168" s="63"/>
      <c r="AR168" s="59"/>
      <c r="AS168" s="60" t="s">
        <v>0</v>
      </c>
      <c r="AT168" s="60"/>
      <c r="AU168" s="60"/>
      <c r="AV168" s="60"/>
      <c r="AW168" s="61"/>
      <c r="AX168" s="62"/>
      <c r="AY168" s="62"/>
      <c r="AZ168" s="62"/>
      <c r="BA168" s="62"/>
      <c r="BB168" s="62"/>
      <c r="BC168" s="62"/>
      <c r="BD168" s="62"/>
      <c r="BE168" s="62"/>
      <c r="BF168" s="62"/>
      <c r="BG168" s="63"/>
      <c r="BI168" s="59"/>
      <c r="BJ168" s="60" t="s">
        <v>0</v>
      </c>
      <c r="BK168" s="60"/>
      <c r="BL168" s="60"/>
      <c r="BM168" s="60"/>
      <c r="BN168" s="61"/>
      <c r="BO168" s="62"/>
      <c r="BP168" s="62"/>
      <c r="BQ168" s="62"/>
      <c r="BR168" s="62"/>
      <c r="BS168" s="62"/>
      <c r="BT168" s="62"/>
      <c r="BU168" s="62"/>
      <c r="BV168" s="62"/>
      <c r="BW168" s="62"/>
      <c r="BX168" s="63"/>
      <c r="BZ168" s="59"/>
      <c r="CA168" s="60" t="s">
        <v>0</v>
      </c>
      <c r="CB168" s="60"/>
      <c r="CC168" s="60"/>
      <c r="CD168" s="60"/>
      <c r="CE168" s="61"/>
      <c r="CF168" s="62"/>
      <c r="CG168" s="62"/>
      <c r="CH168" s="62"/>
      <c r="CI168" s="62"/>
      <c r="CJ168" s="62"/>
      <c r="CK168" s="62"/>
      <c r="CL168" s="62"/>
      <c r="CM168" s="62"/>
      <c r="CN168" s="62"/>
      <c r="CO168" s="63"/>
      <c r="CQ168" s="59"/>
      <c r="CR168" s="60" t="s">
        <v>0</v>
      </c>
      <c r="CS168" s="60"/>
      <c r="CT168" s="60"/>
      <c r="CU168" s="60"/>
      <c r="CV168" s="61"/>
      <c r="CW168" s="62"/>
      <c r="CX168" s="62"/>
      <c r="CY168" s="62"/>
      <c r="CZ168" s="62"/>
      <c r="DA168" s="62"/>
      <c r="DB168" s="62"/>
      <c r="DC168" s="62"/>
      <c r="DD168" s="62"/>
      <c r="DE168" s="62"/>
      <c r="DF168" s="63"/>
      <c r="DH168" s="59"/>
      <c r="DI168" s="60" t="s">
        <v>0</v>
      </c>
      <c r="DJ168" s="60"/>
      <c r="DK168" s="60"/>
      <c r="DL168" s="60"/>
      <c r="DM168" s="61"/>
      <c r="DN168" s="62"/>
      <c r="DO168" s="62"/>
      <c r="DP168" s="62"/>
      <c r="DQ168" s="62"/>
      <c r="DR168" s="62"/>
      <c r="DS168" s="62"/>
      <c r="DT168" s="62"/>
      <c r="DU168" s="62"/>
      <c r="DV168" s="62"/>
      <c r="DW168" s="63"/>
      <c r="DY168" s="59"/>
      <c r="DZ168" s="60" t="s">
        <v>0</v>
      </c>
      <c r="EA168" s="60"/>
      <c r="EB168" s="60"/>
      <c r="EC168" s="60"/>
      <c r="ED168" s="61"/>
      <c r="EE168" s="62"/>
      <c r="EF168" s="62"/>
      <c r="EG168" s="62"/>
      <c r="EH168" s="62"/>
      <c r="EI168" s="62"/>
      <c r="EJ168" s="62"/>
      <c r="EK168" s="62"/>
      <c r="EL168" s="62"/>
      <c r="EM168" s="62"/>
      <c r="EN168" s="63"/>
      <c r="EP168" s="59"/>
      <c r="EQ168" s="60" t="s">
        <v>0</v>
      </c>
      <c r="ER168" s="60"/>
      <c r="ES168" s="60"/>
      <c r="ET168" s="60"/>
      <c r="EU168" s="61"/>
      <c r="EV168" s="62"/>
      <c r="EW168" s="62"/>
      <c r="EX168" s="62"/>
      <c r="EY168" s="62"/>
      <c r="EZ168" s="62"/>
      <c r="FA168" s="62"/>
      <c r="FB168" s="62"/>
      <c r="FC168" s="62"/>
      <c r="FD168" s="62"/>
      <c r="FE168" s="63"/>
      <c r="FG168" s="59"/>
      <c r="FH168" s="60" t="s">
        <v>0</v>
      </c>
      <c r="FI168" s="60"/>
      <c r="FJ168" s="60"/>
      <c r="FK168" s="60"/>
      <c r="FL168" s="61"/>
      <c r="FM168" s="62"/>
      <c r="FN168" s="62"/>
      <c r="FO168" s="62"/>
      <c r="FP168" s="62"/>
      <c r="FQ168" s="62"/>
      <c r="FR168" s="62"/>
      <c r="FS168" s="62"/>
      <c r="FT168" s="62"/>
      <c r="FU168" s="62"/>
      <c r="FV168" s="63"/>
    </row>
    <row r="169" spans="10:178" ht="13.5" thickBot="1" x14ac:dyDescent="0.25"/>
    <row r="170" spans="10:178" ht="13.5" thickBot="1" x14ac:dyDescent="0.25">
      <c r="J170" s="43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5"/>
      <c r="AA170" s="43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5"/>
      <c r="AR170" s="43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5"/>
      <c r="BI170" s="43"/>
      <c r="BJ170" s="44"/>
      <c r="BK170" s="44"/>
      <c r="BL170" s="44"/>
      <c r="BM170" s="44"/>
      <c r="BN170" s="44"/>
      <c r="BO170" s="44"/>
      <c r="BP170" s="44"/>
      <c r="BQ170" s="44"/>
      <c r="BR170" s="44"/>
      <c r="BS170" s="44"/>
      <c r="BT170" s="44"/>
      <c r="BU170" s="44"/>
      <c r="BV170" s="44"/>
      <c r="BW170" s="44"/>
      <c r="BX170" s="45"/>
      <c r="BZ170" s="43"/>
      <c r="CA170" s="44"/>
      <c r="CB170" s="44"/>
      <c r="CC170" s="44"/>
      <c r="CD170" s="44"/>
      <c r="CE170" s="44"/>
      <c r="CF170" s="44"/>
      <c r="CG170" s="44"/>
      <c r="CH170" s="44"/>
      <c r="CI170" s="44"/>
      <c r="CJ170" s="44"/>
      <c r="CK170" s="44"/>
      <c r="CL170" s="44"/>
      <c r="CM170" s="44"/>
      <c r="CN170" s="44"/>
      <c r="CO170" s="45"/>
      <c r="CQ170" s="43"/>
      <c r="CR170" s="44"/>
      <c r="CS170" s="44"/>
      <c r="CT170" s="44"/>
      <c r="CU170" s="44"/>
      <c r="CV170" s="44"/>
      <c r="CW170" s="44"/>
      <c r="CX170" s="44"/>
      <c r="CY170" s="44"/>
      <c r="CZ170" s="44"/>
      <c r="DA170" s="44"/>
      <c r="DB170" s="44"/>
      <c r="DC170" s="44"/>
      <c r="DD170" s="44"/>
      <c r="DE170" s="44"/>
      <c r="DF170" s="45"/>
      <c r="DH170" s="43"/>
      <c r="DI170" s="44"/>
      <c r="DJ170" s="44"/>
      <c r="DK170" s="44"/>
      <c r="DL170" s="44"/>
      <c r="DM170" s="44"/>
      <c r="DN170" s="44"/>
      <c r="DO170" s="44"/>
      <c r="DP170" s="44"/>
      <c r="DQ170" s="44"/>
      <c r="DR170" s="44"/>
      <c r="DS170" s="44"/>
      <c r="DT170" s="44"/>
      <c r="DU170" s="44"/>
      <c r="DV170" s="44"/>
      <c r="DW170" s="45"/>
      <c r="DY170" s="43"/>
      <c r="DZ170" s="44"/>
      <c r="EA170" s="44"/>
      <c r="EB170" s="44"/>
      <c r="EC170" s="44"/>
      <c r="ED170" s="44"/>
      <c r="EE170" s="44"/>
      <c r="EF170" s="44"/>
      <c r="EG170" s="44"/>
      <c r="EH170" s="44"/>
      <c r="EI170" s="44"/>
      <c r="EJ170" s="44"/>
      <c r="EK170" s="44"/>
      <c r="EL170" s="44"/>
      <c r="EM170" s="44"/>
      <c r="EN170" s="45"/>
      <c r="EP170" s="43"/>
      <c r="EQ170" s="44"/>
      <c r="ER170" s="44"/>
      <c r="ES170" s="44"/>
      <c r="ET170" s="44"/>
      <c r="EU170" s="44"/>
      <c r="EV170" s="44"/>
      <c r="EW170" s="44"/>
      <c r="EX170" s="44"/>
      <c r="EY170" s="44"/>
      <c r="EZ170" s="44"/>
      <c r="FA170" s="44"/>
      <c r="FB170" s="44"/>
      <c r="FC170" s="44"/>
      <c r="FD170" s="44"/>
      <c r="FE170" s="45"/>
      <c r="FG170" s="43"/>
      <c r="FH170" s="44"/>
      <c r="FI170" s="44"/>
      <c r="FJ170" s="44"/>
      <c r="FK170" s="44"/>
      <c r="FL170" s="44"/>
      <c r="FM170" s="44"/>
      <c r="FN170" s="44"/>
      <c r="FO170" s="44"/>
      <c r="FP170" s="44"/>
      <c r="FQ170" s="44"/>
      <c r="FR170" s="44"/>
      <c r="FS170" s="44"/>
      <c r="FT170" s="44"/>
      <c r="FU170" s="44"/>
      <c r="FV170" s="45"/>
    </row>
    <row r="171" spans="10:178" ht="13.5" thickBot="1" x14ac:dyDescent="0.25">
      <c r="J171" s="47"/>
      <c r="K171" s="13"/>
      <c r="L171" s="14"/>
      <c r="M171" s="15"/>
      <c r="N171" s="16" t="s">
        <v>305</v>
      </c>
      <c r="O171" s="15"/>
      <c r="P171" s="15"/>
      <c r="Q171" s="15"/>
      <c r="R171" s="15"/>
      <c r="S171" s="17"/>
      <c r="T171" s="17"/>
      <c r="U171" s="16" t="s">
        <v>108</v>
      </c>
      <c r="V171" s="17"/>
      <c r="W171" s="17"/>
      <c r="X171" s="18"/>
      <c r="Y171" s="48"/>
      <c r="AA171" s="47"/>
      <c r="AB171" s="13"/>
      <c r="AC171" s="14"/>
      <c r="AD171" s="15"/>
      <c r="AE171" s="16" t="s">
        <v>305</v>
      </c>
      <c r="AF171" s="15"/>
      <c r="AG171" s="15"/>
      <c r="AH171" s="15"/>
      <c r="AI171" s="15"/>
      <c r="AJ171" s="17"/>
      <c r="AK171" s="17"/>
      <c r="AL171" s="16" t="s">
        <v>109</v>
      </c>
      <c r="AM171" s="17"/>
      <c r="AN171" s="17"/>
      <c r="AO171" s="18"/>
      <c r="AP171" s="48"/>
      <c r="AR171" s="47"/>
      <c r="AS171" s="13"/>
      <c r="AT171" s="14"/>
      <c r="AU171" s="15"/>
      <c r="AV171" s="16" t="s">
        <v>305</v>
      </c>
      <c r="AW171" s="15"/>
      <c r="AX171" s="15"/>
      <c r="AY171" s="15"/>
      <c r="AZ171" s="15"/>
      <c r="BA171" s="17"/>
      <c r="BB171" s="17"/>
      <c r="BC171" s="16" t="s">
        <v>112</v>
      </c>
      <c r="BD171" s="17"/>
      <c r="BE171" s="17"/>
      <c r="BF171" s="18"/>
      <c r="BG171" s="48"/>
      <c r="BI171" s="47"/>
      <c r="BJ171" s="13"/>
      <c r="BK171" s="14"/>
      <c r="BL171" s="15"/>
      <c r="BM171" s="16" t="s">
        <v>305</v>
      </c>
      <c r="BN171" s="15"/>
      <c r="BO171" s="15"/>
      <c r="BP171" s="15"/>
      <c r="BQ171" s="15"/>
      <c r="BR171" s="17"/>
      <c r="BS171" s="17"/>
      <c r="BT171" s="16" t="s">
        <v>113</v>
      </c>
      <c r="BU171" s="17"/>
      <c r="BV171" s="17"/>
      <c r="BW171" s="18"/>
      <c r="BX171" s="48"/>
      <c r="BZ171" s="47"/>
      <c r="CA171" s="13"/>
      <c r="CB171" s="14"/>
      <c r="CC171" s="15"/>
      <c r="CD171" s="16" t="s">
        <v>305</v>
      </c>
      <c r="CE171" s="15"/>
      <c r="CF171" s="15"/>
      <c r="CG171" s="15"/>
      <c r="CH171" s="15"/>
      <c r="CI171" s="17"/>
      <c r="CJ171" s="17"/>
      <c r="CK171" s="16" t="s">
        <v>116</v>
      </c>
      <c r="CL171" s="17"/>
      <c r="CM171" s="17"/>
      <c r="CN171" s="18"/>
      <c r="CO171" s="48"/>
      <c r="CQ171" s="47"/>
      <c r="CR171" s="13"/>
      <c r="CS171" s="14"/>
      <c r="CT171" s="15"/>
      <c r="CU171" s="16" t="s">
        <v>305</v>
      </c>
      <c r="CV171" s="15"/>
      <c r="CW171" s="15"/>
      <c r="CX171" s="15"/>
      <c r="CY171" s="15"/>
      <c r="CZ171" s="17"/>
      <c r="DA171" s="17"/>
      <c r="DB171" s="16" t="s">
        <v>117</v>
      </c>
      <c r="DC171" s="17"/>
      <c r="DD171" s="17"/>
      <c r="DE171" s="18"/>
      <c r="DF171" s="48"/>
      <c r="DH171" s="47"/>
      <c r="DI171" s="13"/>
      <c r="DJ171" s="14"/>
      <c r="DK171" s="15"/>
      <c r="DL171" s="16" t="s">
        <v>305</v>
      </c>
      <c r="DM171" s="15"/>
      <c r="DN171" s="15"/>
      <c r="DO171" s="15"/>
      <c r="DP171" s="15"/>
      <c r="DQ171" s="17"/>
      <c r="DR171" s="17"/>
      <c r="DS171" s="16" t="s">
        <v>120</v>
      </c>
      <c r="DT171" s="17"/>
      <c r="DU171" s="17"/>
      <c r="DV171" s="18"/>
      <c r="DW171" s="48"/>
      <c r="DY171" s="47"/>
      <c r="DZ171" s="13"/>
      <c r="EA171" s="14"/>
      <c r="EB171" s="15"/>
      <c r="EC171" s="16" t="s">
        <v>305</v>
      </c>
      <c r="ED171" s="15"/>
      <c r="EE171" s="15"/>
      <c r="EF171" s="15"/>
      <c r="EG171" s="15"/>
      <c r="EH171" s="17"/>
      <c r="EI171" s="17"/>
      <c r="EJ171" s="16" t="s">
        <v>121</v>
      </c>
      <c r="EK171" s="17"/>
      <c r="EL171" s="17"/>
      <c r="EM171" s="18"/>
      <c r="EN171" s="48"/>
      <c r="EP171" s="47"/>
      <c r="EQ171" s="13"/>
      <c r="ER171" s="14"/>
      <c r="ES171" s="15"/>
      <c r="ET171" s="16" t="s">
        <v>305</v>
      </c>
      <c r="EU171" s="15"/>
      <c r="EV171" s="15"/>
      <c r="EW171" s="15"/>
      <c r="EX171" s="15"/>
      <c r="EY171" s="17"/>
      <c r="EZ171" s="17"/>
      <c r="FA171" s="16" t="s">
        <v>124</v>
      </c>
      <c r="FB171" s="17"/>
      <c r="FC171" s="17"/>
      <c r="FD171" s="18"/>
      <c r="FE171" s="48"/>
      <c r="FG171" s="47"/>
      <c r="FH171" s="13"/>
      <c r="FI171" s="14"/>
      <c r="FJ171" s="15"/>
      <c r="FK171" s="16" t="s">
        <v>305</v>
      </c>
      <c r="FL171" s="15"/>
      <c r="FM171" s="15"/>
      <c r="FN171" s="15"/>
      <c r="FO171" s="15"/>
      <c r="FP171" s="17"/>
      <c r="FQ171" s="17"/>
      <c r="FR171" s="16" t="s">
        <v>125</v>
      </c>
      <c r="FS171" s="17"/>
      <c r="FT171" s="17"/>
      <c r="FU171" s="18"/>
      <c r="FV171" s="48"/>
    </row>
    <row r="172" spans="10:178" x14ac:dyDescent="0.2">
      <c r="J172" s="47"/>
      <c r="K172" s="19"/>
      <c r="L172" s="1">
        <f>G14</f>
        <v>1</v>
      </c>
      <c r="M172" s="2">
        <f>G31</f>
        <v>18</v>
      </c>
      <c r="N172" s="2">
        <f>G38</f>
        <v>25</v>
      </c>
      <c r="O172" s="2">
        <f>G27</f>
        <v>14</v>
      </c>
      <c r="P172" s="3">
        <f>G20</f>
        <v>7</v>
      </c>
      <c r="Q172" s="52">
        <f>SUM(L172:P172)</f>
        <v>65</v>
      </c>
      <c r="R172" s="20"/>
      <c r="S172" s="21" t="s">
        <v>32</v>
      </c>
      <c r="T172" s="22" t="s">
        <v>18</v>
      </c>
      <c r="U172" s="22" t="s">
        <v>16</v>
      </c>
      <c r="V172" s="22" t="s">
        <v>10</v>
      </c>
      <c r="W172" s="23" t="s">
        <v>27</v>
      </c>
      <c r="X172" s="20"/>
      <c r="Y172" s="48"/>
      <c r="AA172" s="47"/>
      <c r="AB172" s="19"/>
      <c r="AC172" s="1">
        <f>G14</f>
        <v>1</v>
      </c>
      <c r="AD172" s="2">
        <f>G31</f>
        <v>18</v>
      </c>
      <c r="AE172" s="2">
        <f>G38</f>
        <v>25</v>
      </c>
      <c r="AF172" s="2">
        <f>G25</f>
        <v>12</v>
      </c>
      <c r="AG172" s="3">
        <f>G22</f>
        <v>9</v>
      </c>
      <c r="AH172" s="52">
        <f>SUM(AC172:AG172)</f>
        <v>65</v>
      </c>
      <c r="AI172" s="20"/>
      <c r="AJ172" s="21" t="s">
        <v>32</v>
      </c>
      <c r="AK172" s="22" t="s">
        <v>18</v>
      </c>
      <c r="AL172" s="22" t="s">
        <v>16</v>
      </c>
      <c r="AM172" s="22" t="s">
        <v>15</v>
      </c>
      <c r="AN172" s="23" t="s">
        <v>33</v>
      </c>
      <c r="AO172" s="20"/>
      <c r="AP172" s="48"/>
      <c r="AR172" s="47"/>
      <c r="AS172" s="19"/>
      <c r="AT172" s="1">
        <f>G14</f>
        <v>1</v>
      </c>
      <c r="AU172" s="2">
        <f>G32</f>
        <v>19</v>
      </c>
      <c r="AV172" s="2">
        <f>G38</f>
        <v>25</v>
      </c>
      <c r="AW172" s="2">
        <f>G26</f>
        <v>13</v>
      </c>
      <c r="AX172" s="3">
        <f>G20</f>
        <v>7</v>
      </c>
      <c r="AY172" s="52">
        <f>SUM(AT172:AX172)</f>
        <v>65</v>
      </c>
      <c r="AZ172" s="20"/>
      <c r="BA172" s="21" t="s">
        <v>32</v>
      </c>
      <c r="BB172" s="22" t="s">
        <v>25</v>
      </c>
      <c r="BC172" s="22" t="s">
        <v>16</v>
      </c>
      <c r="BD172" s="22" t="s">
        <v>21</v>
      </c>
      <c r="BE172" s="23" t="s">
        <v>27</v>
      </c>
      <c r="BF172" s="20"/>
      <c r="BG172" s="48"/>
      <c r="BI172" s="47"/>
      <c r="BJ172" s="19"/>
      <c r="BK172" s="1">
        <f>G14</f>
        <v>1</v>
      </c>
      <c r="BL172" s="2">
        <f>G32</f>
        <v>19</v>
      </c>
      <c r="BM172" s="2">
        <f>G38</f>
        <v>25</v>
      </c>
      <c r="BN172" s="2">
        <f>G25</f>
        <v>12</v>
      </c>
      <c r="BO172" s="3">
        <f>G21</f>
        <v>8</v>
      </c>
      <c r="BP172" s="52">
        <f>SUM(BK172:BO172)</f>
        <v>65</v>
      </c>
      <c r="BQ172" s="20"/>
      <c r="BR172" s="21" t="s">
        <v>32</v>
      </c>
      <c r="BS172" s="22" t="s">
        <v>25</v>
      </c>
      <c r="BT172" s="22" t="s">
        <v>16</v>
      </c>
      <c r="BU172" s="22" t="s">
        <v>15</v>
      </c>
      <c r="BV172" s="23" t="s">
        <v>12</v>
      </c>
      <c r="BW172" s="20"/>
      <c r="BX172" s="48"/>
      <c r="BZ172" s="47"/>
      <c r="CA172" s="19"/>
      <c r="CB172" s="1">
        <f>G15</f>
        <v>2</v>
      </c>
      <c r="CC172" s="2">
        <f>G31</f>
        <v>18</v>
      </c>
      <c r="CD172" s="2">
        <f>G34</f>
        <v>21</v>
      </c>
      <c r="CE172" s="2">
        <f>G28</f>
        <v>15</v>
      </c>
      <c r="CF172" s="3">
        <f>G22</f>
        <v>9</v>
      </c>
      <c r="CG172" s="52">
        <f>SUM(CB172:CF172)</f>
        <v>65</v>
      </c>
      <c r="CH172" s="20"/>
      <c r="CI172" s="21" t="s">
        <v>9</v>
      </c>
      <c r="CJ172" s="22" t="s">
        <v>18</v>
      </c>
      <c r="CK172" s="22" t="s">
        <v>11</v>
      </c>
      <c r="CL172" s="22" t="s">
        <v>30</v>
      </c>
      <c r="CM172" s="23" t="s">
        <v>33</v>
      </c>
      <c r="CN172" s="20"/>
      <c r="CO172" s="48"/>
      <c r="CQ172" s="47"/>
      <c r="CR172" s="19"/>
      <c r="CS172" s="1">
        <f>G15</f>
        <v>2</v>
      </c>
      <c r="CT172" s="2">
        <f>G31</f>
        <v>18</v>
      </c>
      <c r="CU172" s="2">
        <f>G34</f>
        <v>21</v>
      </c>
      <c r="CV172" s="2">
        <f>G27</f>
        <v>14</v>
      </c>
      <c r="CW172" s="3">
        <f>G23</f>
        <v>10</v>
      </c>
      <c r="CX172" s="52">
        <f>SUM(CS172:CW172)</f>
        <v>65</v>
      </c>
      <c r="CY172" s="20"/>
      <c r="CZ172" s="21" t="s">
        <v>9</v>
      </c>
      <c r="DA172" s="22" t="s">
        <v>18</v>
      </c>
      <c r="DB172" s="22" t="s">
        <v>11</v>
      </c>
      <c r="DC172" s="22" t="s">
        <v>10</v>
      </c>
      <c r="DD172" s="23" t="s">
        <v>20</v>
      </c>
      <c r="DE172" s="20"/>
      <c r="DF172" s="48"/>
      <c r="DH172" s="47"/>
      <c r="DI172" s="19"/>
      <c r="DJ172" s="1">
        <f>G15</f>
        <v>2</v>
      </c>
      <c r="DK172" s="2">
        <f>G32</f>
        <v>19</v>
      </c>
      <c r="DL172" s="2">
        <f>G34</f>
        <v>21</v>
      </c>
      <c r="DM172" s="2">
        <f>G28</f>
        <v>15</v>
      </c>
      <c r="DN172" s="3">
        <f>G21</f>
        <v>8</v>
      </c>
      <c r="DO172" s="52">
        <f>SUM(DJ172:DN172)</f>
        <v>65</v>
      </c>
      <c r="DP172" s="20"/>
      <c r="DQ172" s="21" t="s">
        <v>9</v>
      </c>
      <c r="DR172" s="22" t="s">
        <v>25</v>
      </c>
      <c r="DS172" s="22" t="s">
        <v>11</v>
      </c>
      <c r="DT172" s="22" t="s">
        <v>30</v>
      </c>
      <c r="DU172" s="23" t="s">
        <v>12</v>
      </c>
      <c r="DV172" s="20"/>
      <c r="DW172" s="48"/>
      <c r="DY172" s="47"/>
      <c r="DZ172" s="19"/>
      <c r="EA172" s="1">
        <f>G15</f>
        <v>2</v>
      </c>
      <c r="EB172" s="2">
        <f>G32</f>
        <v>19</v>
      </c>
      <c r="EC172" s="2">
        <f>G34</f>
        <v>21</v>
      </c>
      <c r="ED172" s="2">
        <f>G26</f>
        <v>13</v>
      </c>
      <c r="EE172" s="3">
        <f>G23</f>
        <v>10</v>
      </c>
      <c r="EF172" s="52">
        <f>SUM(EA172:EE172)</f>
        <v>65</v>
      </c>
      <c r="EG172" s="20"/>
      <c r="EH172" s="21" t="s">
        <v>9</v>
      </c>
      <c r="EI172" s="22" t="s">
        <v>25</v>
      </c>
      <c r="EJ172" s="22" t="s">
        <v>11</v>
      </c>
      <c r="EK172" s="22" t="s">
        <v>21</v>
      </c>
      <c r="EL172" s="23" t="s">
        <v>20</v>
      </c>
      <c r="EM172" s="20"/>
      <c r="EN172" s="48"/>
      <c r="EP172" s="47"/>
      <c r="EQ172" s="19"/>
      <c r="ER172" s="1">
        <f>G15</f>
        <v>2</v>
      </c>
      <c r="ES172" s="2">
        <f>G33</f>
        <v>20</v>
      </c>
      <c r="ET172" s="2">
        <f>G34</f>
        <v>21</v>
      </c>
      <c r="EU172" s="2">
        <f>G27</f>
        <v>14</v>
      </c>
      <c r="EV172" s="3">
        <f>G21</f>
        <v>8</v>
      </c>
      <c r="EW172" s="52">
        <f>SUM(ER172:EV172)</f>
        <v>65</v>
      </c>
      <c r="EX172" s="20"/>
      <c r="EY172" s="21" t="s">
        <v>9</v>
      </c>
      <c r="EZ172" s="22" t="s">
        <v>13</v>
      </c>
      <c r="FA172" s="22" t="s">
        <v>11</v>
      </c>
      <c r="FB172" s="22" t="s">
        <v>10</v>
      </c>
      <c r="FC172" s="23" t="s">
        <v>12</v>
      </c>
      <c r="FD172" s="20"/>
      <c r="FE172" s="48"/>
      <c r="FG172" s="47"/>
      <c r="FH172" s="19"/>
      <c r="FI172" s="1">
        <f>G15</f>
        <v>2</v>
      </c>
      <c r="FJ172" s="2">
        <f>G33</f>
        <v>20</v>
      </c>
      <c r="FK172" s="2">
        <f>G34</f>
        <v>21</v>
      </c>
      <c r="FL172" s="2">
        <f>G26</f>
        <v>13</v>
      </c>
      <c r="FM172" s="3">
        <f>G22</f>
        <v>9</v>
      </c>
      <c r="FN172" s="52">
        <f>SUM(FI172:FM172)</f>
        <v>65</v>
      </c>
      <c r="FO172" s="20"/>
      <c r="FP172" s="21" t="s">
        <v>9</v>
      </c>
      <c r="FQ172" s="22" t="s">
        <v>13</v>
      </c>
      <c r="FR172" s="22" t="s">
        <v>11</v>
      </c>
      <c r="FS172" s="22" t="s">
        <v>21</v>
      </c>
      <c r="FT172" s="23" t="s">
        <v>33</v>
      </c>
      <c r="FU172" s="20"/>
      <c r="FV172" s="48"/>
    </row>
    <row r="173" spans="10:178" x14ac:dyDescent="0.2">
      <c r="J173" s="47"/>
      <c r="K173" s="19"/>
      <c r="L173" s="4">
        <f>G25</f>
        <v>12</v>
      </c>
      <c r="M173" s="5">
        <f>G23</f>
        <v>10</v>
      </c>
      <c r="N173" s="5">
        <f>G32</f>
        <v>19</v>
      </c>
      <c r="O173" s="5">
        <f>G34</f>
        <v>21</v>
      </c>
      <c r="P173" s="6">
        <f>G16</f>
        <v>3</v>
      </c>
      <c r="Q173" s="53">
        <f t="shared" ref="Q173:Q176" si="697">SUM(L173:P173)</f>
        <v>65</v>
      </c>
      <c r="R173" s="20"/>
      <c r="S173" s="24" t="s">
        <v>15</v>
      </c>
      <c r="T173" s="25" t="s">
        <v>20</v>
      </c>
      <c r="U173" s="25" t="s">
        <v>25</v>
      </c>
      <c r="V173" s="25" t="s">
        <v>11</v>
      </c>
      <c r="W173" s="26" t="s">
        <v>24</v>
      </c>
      <c r="X173" s="20"/>
      <c r="Y173" s="48"/>
      <c r="AA173" s="47"/>
      <c r="AB173" s="19"/>
      <c r="AC173" s="4">
        <f>G27</f>
        <v>14</v>
      </c>
      <c r="AD173" s="5">
        <f>G23</f>
        <v>10</v>
      </c>
      <c r="AE173" s="5">
        <f>G30</f>
        <v>17</v>
      </c>
      <c r="AF173" s="5">
        <f>G34</f>
        <v>21</v>
      </c>
      <c r="AG173" s="6">
        <f>G16</f>
        <v>3</v>
      </c>
      <c r="AH173" s="53">
        <f t="shared" ref="AH173:AH176" si="698">SUM(AC173:AG173)</f>
        <v>65</v>
      </c>
      <c r="AI173" s="20"/>
      <c r="AJ173" s="24" t="s">
        <v>10</v>
      </c>
      <c r="AK173" s="25" t="s">
        <v>20</v>
      </c>
      <c r="AL173" s="25" t="s">
        <v>28</v>
      </c>
      <c r="AM173" s="25" t="s">
        <v>11</v>
      </c>
      <c r="AN173" s="26" t="s">
        <v>24</v>
      </c>
      <c r="AO173" s="20"/>
      <c r="AP173" s="48"/>
      <c r="AR173" s="47"/>
      <c r="AS173" s="19"/>
      <c r="AT173" s="4">
        <f>G25</f>
        <v>12</v>
      </c>
      <c r="AU173" s="5">
        <f>G23</f>
        <v>10</v>
      </c>
      <c r="AV173" s="5">
        <f>G31</f>
        <v>18</v>
      </c>
      <c r="AW173" s="5">
        <f>G34</f>
        <v>21</v>
      </c>
      <c r="AX173" s="6">
        <f>G17</f>
        <v>4</v>
      </c>
      <c r="AY173" s="53">
        <f t="shared" ref="AY173:AY176" si="699">SUM(AT173:AX173)</f>
        <v>65</v>
      </c>
      <c r="AZ173" s="20"/>
      <c r="BA173" s="24" t="s">
        <v>15</v>
      </c>
      <c r="BB173" s="25" t="s">
        <v>20</v>
      </c>
      <c r="BC173" s="25" t="s">
        <v>18</v>
      </c>
      <c r="BD173" s="25" t="s">
        <v>11</v>
      </c>
      <c r="BE173" s="26" t="s">
        <v>14</v>
      </c>
      <c r="BF173" s="20"/>
      <c r="BG173" s="48"/>
      <c r="BI173" s="47"/>
      <c r="BJ173" s="19"/>
      <c r="BK173" s="4">
        <f>G26</f>
        <v>13</v>
      </c>
      <c r="BL173" s="5">
        <f>G23</f>
        <v>10</v>
      </c>
      <c r="BM173" s="5">
        <f>G30</f>
        <v>17</v>
      </c>
      <c r="BN173" s="5">
        <f>G34</f>
        <v>21</v>
      </c>
      <c r="BO173" s="6">
        <f>G17</f>
        <v>4</v>
      </c>
      <c r="BP173" s="53">
        <f t="shared" ref="BP173:BP176" si="700">SUM(BK173:BO173)</f>
        <v>65</v>
      </c>
      <c r="BQ173" s="20"/>
      <c r="BR173" s="24" t="s">
        <v>21</v>
      </c>
      <c r="BS173" s="25" t="s">
        <v>20</v>
      </c>
      <c r="BT173" s="25" t="s">
        <v>28</v>
      </c>
      <c r="BU173" s="25" t="s">
        <v>11</v>
      </c>
      <c r="BV173" s="26" t="s">
        <v>14</v>
      </c>
      <c r="BW173" s="20"/>
      <c r="BX173" s="48"/>
      <c r="BZ173" s="47"/>
      <c r="CA173" s="19"/>
      <c r="CB173" s="4">
        <f>G27</f>
        <v>14</v>
      </c>
      <c r="CC173" s="5">
        <f>G19</f>
        <v>6</v>
      </c>
      <c r="CD173" s="5">
        <f>G33</f>
        <v>20</v>
      </c>
      <c r="CE173" s="5">
        <f>G35</f>
        <v>22</v>
      </c>
      <c r="CF173" s="6">
        <f>G16</f>
        <v>3</v>
      </c>
      <c r="CG173" s="53">
        <f t="shared" ref="CG173:CG176" si="701">SUM(CB173:CF173)</f>
        <v>65</v>
      </c>
      <c r="CH173" s="20"/>
      <c r="CI173" s="24" t="s">
        <v>10</v>
      </c>
      <c r="CJ173" s="25" t="s">
        <v>19</v>
      </c>
      <c r="CK173" s="25" t="s">
        <v>13</v>
      </c>
      <c r="CL173" s="25" t="s">
        <v>23</v>
      </c>
      <c r="CM173" s="26" t="s">
        <v>24</v>
      </c>
      <c r="CN173" s="20"/>
      <c r="CO173" s="48"/>
      <c r="CQ173" s="47"/>
      <c r="CR173" s="19"/>
      <c r="CS173" s="4">
        <f>G28</f>
        <v>15</v>
      </c>
      <c r="CT173" s="5">
        <f>G19</f>
        <v>6</v>
      </c>
      <c r="CU173" s="5">
        <f>G32</f>
        <v>19</v>
      </c>
      <c r="CV173" s="5">
        <f>G35</f>
        <v>22</v>
      </c>
      <c r="CW173" s="6">
        <f>G16</f>
        <v>3</v>
      </c>
      <c r="CX173" s="53">
        <f t="shared" ref="CX173:CX176" si="702">SUM(CS173:CW173)</f>
        <v>65</v>
      </c>
      <c r="CY173" s="20"/>
      <c r="CZ173" s="24" t="s">
        <v>30</v>
      </c>
      <c r="DA173" s="25" t="s">
        <v>19</v>
      </c>
      <c r="DB173" s="25" t="s">
        <v>25</v>
      </c>
      <c r="DC173" s="25" t="s">
        <v>23</v>
      </c>
      <c r="DD173" s="26" t="s">
        <v>24</v>
      </c>
      <c r="DE173" s="20"/>
      <c r="DF173" s="48"/>
      <c r="DH173" s="47"/>
      <c r="DI173" s="19"/>
      <c r="DJ173" s="4">
        <f>G26</f>
        <v>13</v>
      </c>
      <c r="DK173" s="5">
        <f>G19</f>
        <v>6</v>
      </c>
      <c r="DL173" s="5">
        <f>G33</f>
        <v>20</v>
      </c>
      <c r="DM173" s="5">
        <f>G35</f>
        <v>22</v>
      </c>
      <c r="DN173" s="6">
        <f>G17</f>
        <v>4</v>
      </c>
      <c r="DO173" s="53">
        <f t="shared" ref="DO173:DO176" si="703">SUM(DJ173:DN173)</f>
        <v>65</v>
      </c>
      <c r="DP173" s="20"/>
      <c r="DQ173" s="24" t="s">
        <v>21</v>
      </c>
      <c r="DR173" s="25" t="s">
        <v>19</v>
      </c>
      <c r="DS173" s="25" t="s">
        <v>13</v>
      </c>
      <c r="DT173" s="25" t="s">
        <v>23</v>
      </c>
      <c r="DU173" s="26" t="s">
        <v>14</v>
      </c>
      <c r="DV173" s="20"/>
      <c r="DW173" s="48"/>
      <c r="DY173" s="47"/>
      <c r="DZ173" s="19"/>
      <c r="EA173" s="4">
        <f>G28</f>
        <v>15</v>
      </c>
      <c r="EB173" s="5">
        <f>G19</f>
        <v>6</v>
      </c>
      <c r="EC173" s="5">
        <f>G31</f>
        <v>18</v>
      </c>
      <c r="ED173" s="5">
        <f>G35</f>
        <v>22</v>
      </c>
      <c r="EE173" s="6">
        <f>G17</f>
        <v>4</v>
      </c>
      <c r="EF173" s="53">
        <f t="shared" ref="EF173:EF176" si="704">SUM(EA173:EE173)</f>
        <v>65</v>
      </c>
      <c r="EG173" s="20"/>
      <c r="EH173" s="24" t="s">
        <v>30</v>
      </c>
      <c r="EI173" s="25" t="s">
        <v>19</v>
      </c>
      <c r="EJ173" s="25" t="s">
        <v>18</v>
      </c>
      <c r="EK173" s="25" t="s">
        <v>23</v>
      </c>
      <c r="EL173" s="26" t="s">
        <v>14</v>
      </c>
      <c r="EM173" s="20"/>
      <c r="EN173" s="48"/>
      <c r="EP173" s="47"/>
      <c r="EQ173" s="19"/>
      <c r="ER173" s="4">
        <f>G26</f>
        <v>13</v>
      </c>
      <c r="ES173" s="5">
        <f>G19</f>
        <v>6</v>
      </c>
      <c r="ET173" s="5">
        <f>G32</f>
        <v>19</v>
      </c>
      <c r="EU173" s="5">
        <f>G35</f>
        <v>22</v>
      </c>
      <c r="EV173" s="6">
        <f>G18</f>
        <v>5</v>
      </c>
      <c r="EW173" s="53">
        <f t="shared" ref="EW173:EW176" si="705">SUM(ER173:EV173)</f>
        <v>65</v>
      </c>
      <c r="EX173" s="20"/>
      <c r="EY173" s="24" t="s">
        <v>21</v>
      </c>
      <c r="EZ173" s="25" t="s">
        <v>19</v>
      </c>
      <c r="FA173" s="25" t="s">
        <v>25</v>
      </c>
      <c r="FB173" s="25" t="s">
        <v>23</v>
      </c>
      <c r="FC173" s="26" t="s">
        <v>31</v>
      </c>
      <c r="FD173" s="20"/>
      <c r="FE173" s="48"/>
      <c r="FG173" s="47"/>
      <c r="FH173" s="19"/>
      <c r="FI173" s="4">
        <f>G27</f>
        <v>14</v>
      </c>
      <c r="FJ173" s="5">
        <f>G19</f>
        <v>6</v>
      </c>
      <c r="FK173" s="5">
        <f>G31</f>
        <v>18</v>
      </c>
      <c r="FL173" s="5">
        <f>G35</f>
        <v>22</v>
      </c>
      <c r="FM173" s="6">
        <f>G18</f>
        <v>5</v>
      </c>
      <c r="FN173" s="53">
        <f t="shared" ref="FN173:FN176" si="706">SUM(FI173:FM173)</f>
        <v>65</v>
      </c>
      <c r="FO173" s="20"/>
      <c r="FP173" s="24" t="s">
        <v>10</v>
      </c>
      <c r="FQ173" s="25" t="s">
        <v>19</v>
      </c>
      <c r="FR173" s="25" t="s">
        <v>18</v>
      </c>
      <c r="FS173" s="25" t="s">
        <v>23</v>
      </c>
      <c r="FT173" s="26" t="s">
        <v>31</v>
      </c>
      <c r="FU173" s="20"/>
      <c r="FV173" s="48"/>
    </row>
    <row r="174" spans="10:178" x14ac:dyDescent="0.2">
      <c r="J174" s="47"/>
      <c r="K174" s="19"/>
      <c r="L174" s="4">
        <f>G22</f>
        <v>9</v>
      </c>
      <c r="M174" s="5">
        <f>G35</f>
        <v>22</v>
      </c>
      <c r="N174" s="5">
        <f>G26</f>
        <v>13</v>
      </c>
      <c r="O174" s="5">
        <f>G18</f>
        <v>5</v>
      </c>
      <c r="P174" s="6">
        <f>G29</f>
        <v>16</v>
      </c>
      <c r="Q174" s="53">
        <f t="shared" si="697"/>
        <v>65</v>
      </c>
      <c r="R174" s="20"/>
      <c r="S174" s="24" t="s">
        <v>33</v>
      </c>
      <c r="T174" s="25" t="s">
        <v>23</v>
      </c>
      <c r="U174" s="25" t="s">
        <v>21</v>
      </c>
      <c r="V174" s="25" t="s">
        <v>31</v>
      </c>
      <c r="W174" s="26" t="s">
        <v>17</v>
      </c>
      <c r="X174" s="20"/>
      <c r="Y174" s="48"/>
      <c r="AA174" s="47"/>
      <c r="AB174" s="19"/>
      <c r="AC174" s="4">
        <f>G20</f>
        <v>7</v>
      </c>
      <c r="AD174" s="5">
        <f>G37</f>
        <v>24</v>
      </c>
      <c r="AE174" s="5">
        <f>G26</f>
        <v>13</v>
      </c>
      <c r="AF174" s="5">
        <f>G18</f>
        <v>5</v>
      </c>
      <c r="AG174" s="6">
        <f>G29</f>
        <v>16</v>
      </c>
      <c r="AH174" s="53">
        <f t="shared" si="698"/>
        <v>65</v>
      </c>
      <c r="AI174" s="20"/>
      <c r="AJ174" s="24" t="s">
        <v>27</v>
      </c>
      <c r="AK174" s="25" t="s">
        <v>22</v>
      </c>
      <c r="AL174" s="25" t="s">
        <v>21</v>
      </c>
      <c r="AM174" s="25" t="s">
        <v>31</v>
      </c>
      <c r="AN174" s="26" t="s">
        <v>17</v>
      </c>
      <c r="AO174" s="20"/>
      <c r="AP174" s="48"/>
      <c r="AR174" s="47"/>
      <c r="AS174" s="19"/>
      <c r="AT174" s="4">
        <f>G21</f>
        <v>8</v>
      </c>
      <c r="AU174" s="5">
        <f>G35</f>
        <v>22</v>
      </c>
      <c r="AV174" s="5">
        <f>G27</f>
        <v>14</v>
      </c>
      <c r="AW174" s="5">
        <f>G18</f>
        <v>5</v>
      </c>
      <c r="AX174" s="6">
        <f>G29</f>
        <v>16</v>
      </c>
      <c r="AY174" s="53">
        <f t="shared" si="699"/>
        <v>65</v>
      </c>
      <c r="AZ174" s="20"/>
      <c r="BA174" s="24" t="s">
        <v>12</v>
      </c>
      <c r="BB174" s="25" t="s">
        <v>23</v>
      </c>
      <c r="BC174" s="25" t="s">
        <v>10</v>
      </c>
      <c r="BD174" s="25" t="s">
        <v>31</v>
      </c>
      <c r="BE174" s="26" t="s">
        <v>17</v>
      </c>
      <c r="BF174" s="20"/>
      <c r="BG174" s="48"/>
      <c r="BI174" s="47"/>
      <c r="BJ174" s="19"/>
      <c r="BK174" s="4">
        <f>G20</f>
        <v>7</v>
      </c>
      <c r="BL174" s="5">
        <f>G36</f>
        <v>23</v>
      </c>
      <c r="BM174" s="5">
        <f>G27</f>
        <v>14</v>
      </c>
      <c r="BN174" s="5">
        <f>G18</f>
        <v>5</v>
      </c>
      <c r="BO174" s="6">
        <f>G29</f>
        <v>16</v>
      </c>
      <c r="BP174" s="53">
        <f t="shared" si="700"/>
        <v>65</v>
      </c>
      <c r="BQ174" s="20"/>
      <c r="BR174" s="24" t="s">
        <v>27</v>
      </c>
      <c r="BS174" s="25" t="s">
        <v>26</v>
      </c>
      <c r="BT174" s="25" t="s">
        <v>10</v>
      </c>
      <c r="BU174" s="25" t="s">
        <v>31</v>
      </c>
      <c r="BV174" s="26" t="s">
        <v>17</v>
      </c>
      <c r="BW174" s="20"/>
      <c r="BX174" s="48"/>
      <c r="BZ174" s="47"/>
      <c r="CA174" s="19"/>
      <c r="CB174" s="4">
        <f>G23</f>
        <v>10</v>
      </c>
      <c r="CC174" s="5">
        <f>G37</f>
        <v>24</v>
      </c>
      <c r="CD174" s="5">
        <f>G26</f>
        <v>13</v>
      </c>
      <c r="CE174" s="5">
        <f>G14</f>
        <v>1</v>
      </c>
      <c r="CF174" s="6">
        <f>G30</f>
        <v>17</v>
      </c>
      <c r="CG174" s="53">
        <f t="shared" si="701"/>
        <v>65</v>
      </c>
      <c r="CH174" s="20"/>
      <c r="CI174" s="24" t="s">
        <v>20</v>
      </c>
      <c r="CJ174" s="25" t="s">
        <v>22</v>
      </c>
      <c r="CK174" s="25" t="s">
        <v>21</v>
      </c>
      <c r="CL174" s="25" t="s">
        <v>32</v>
      </c>
      <c r="CM174" s="26" t="s">
        <v>28</v>
      </c>
      <c r="CN174" s="20"/>
      <c r="CO174" s="48"/>
      <c r="CQ174" s="47"/>
      <c r="CR174" s="19"/>
      <c r="CS174" s="4">
        <f>G22</f>
        <v>9</v>
      </c>
      <c r="CT174" s="5">
        <f>G38</f>
        <v>25</v>
      </c>
      <c r="CU174" s="5">
        <f>G26</f>
        <v>13</v>
      </c>
      <c r="CV174" s="5">
        <f>G14</f>
        <v>1</v>
      </c>
      <c r="CW174" s="6">
        <f>G30</f>
        <v>17</v>
      </c>
      <c r="CX174" s="53">
        <f t="shared" si="702"/>
        <v>65</v>
      </c>
      <c r="CY174" s="20"/>
      <c r="CZ174" s="24" t="s">
        <v>33</v>
      </c>
      <c r="DA174" s="25" t="s">
        <v>16</v>
      </c>
      <c r="DB174" s="25" t="s">
        <v>21</v>
      </c>
      <c r="DC174" s="25" t="s">
        <v>32</v>
      </c>
      <c r="DD174" s="26" t="s">
        <v>28</v>
      </c>
      <c r="DE174" s="20"/>
      <c r="DF174" s="48"/>
      <c r="DH174" s="47"/>
      <c r="DI174" s="19"/>
      <c r="DJ174" s="4">
        <f>G23</f>
        <v>10</v>
      </c>
      <c r="DK174" s="5">
        <f>G36</f>
        <v>23</v>
      </c>
      <c r="DL174" s="5">
        <f>G27</f>
        <v>14</v>
      </c>
      <c r="DM174" s="5">
        <f>G14</f>
        <v>1</v>
      </c>
      <c r="DN174" s="6">
        <f>G30</f>
        <v>17</v>
      </c>
      <c r="DO174" s="53">
        <f t="shared" si="703"/>
        <v>65</v>
      </c>
      <c r="DP174" s="20"/>
      <c r="DQ174" s="24" t="s">
        <v>20</v>
      </c>
      <c r="DR174" s="25" t="s">
        <v>26</v>
      </c>
      <c r="DS174" s="25" t="s">
        <v>10</v>
      </c>
      <c r="DT174" s="25" t="s">
        <v>32</v>
      </c>
      <c r="DU174" s="26" t="s">
        <v>28</v>
      </c>
      <c r="DV174" s="20"/>
      <c r="DW174" s="48"/>
      <c r="DY174" s="47"/>
      <c r="DZ174" s="19"/>
      <c r="EA174" s="4">
        <f>G21</f>
        <v>8</v>
      </c>
      <c r="EB174" s="5">
        <f>G38</f>
        <v>25</v>
      </c>
      <c r="EC174" s="5">
        <f>G27</f>
        <v>14</v>
      </c>
      <c r="ED174" s="5">
        <f>G14</f>
        <v>1</v>
      </c>
      <c r="EE174" s="6">
        <f>G30</f>
        <v>17</v>
      </c>
      <c r="EF174" s="53">
        <f t="shared" si="704"/>
        <v>65</v>
      </c>
      <c r="EG174" s="20"/>
      <c r="EH174" s="24" t="s">
        <v>12</v>
      </c>
      <c r="EI174" s="25" t="s">
        <v>16</v>
      </c>
      <c r="EJ174" s="25" t="s">
        <v>10</v>
      </c>
      <c r="EK174" s="25" t="s">
        <v>32</v>
      </c>
      <c r="EL174" s="26" t="s">
        <v>28</v>
      </c>
      <c r="EM174" s="20"/>
      <c r="EN174" s="48"/>
      <c r="EP174" s="47"/>
      <c r="EQ174" s="19"/>
      <c r="ER174" s="4">
        <f>G22</f>
        <v>9</v>
      </c>
      <c r="ES174" s="5">
        <f>G36</f>
        <v>23</v>
      </c>
      <c r="ET174" s="5">
        <f>G28</f>
        <v>15</v>
      </c>
      <c r="EU174" s="5">
        <f>G14</f>
        <v>1</v>
      </c>
      <c r="EV174" s="6">
        <f>G30</f>
        <v>17</v>
      </c>
      <c r="EW174" s="53">
        <f t="shared" si="705"/>
        <v>65</v>
      </c>
      <c r="EX174" s="20"/>
      <c r="EY174" s="24" t="s">
        <v>33</v>
      </c>
      <c r="EZ174" s="25" t="s">
        <v>26</v>
      </c>
      <c r="FA174" s="25" t="s">
        <v>30</v>
      </c>
      <c r="FB174" s="25" t="s">
        <v>32</v>
      </c>
      <c r="FC174" s="26" t="s">
        <v>28</v>
      </c>
      <c r="FD174" s="20"/>
      <c r="FE174" s="48"/>
      <c r="FG174" s="47"/>
      <c r="FH174" s="19"/>
      <c r="FI174" s="4">
        <f>G21</f>
        <v>8</v>
      </c>
      <c r="FJ174" s="5">
        <f>G37</f>
        <v>24</v>
      </c>
      <c r="FK174" s="5">
        <f>G28</f>
        <v>15</v>
      </c>
      <c r="FL174" s="5">
        <f>G14</f>
        <v>1</v>
      </c>
      <c r="FM174" s="6">
        <f>G30</f>
        <v>17</v>
      </c>
      <c r="FN174" s="53">
        <f t="shared" si="706"/>
        <v>65</v>
      </c>
      <c r="FO174" s="20"/>
      <c r="FP174" s="24" t="s">
        <v>12</v>
      </c>
      <c r="FQ174" s="25" t="s">
        <v>22</v>
      </c>
      <c r="FR174" s="25" t="s">
        <v>30</v>
      </c>
      <c r="FS174" s="25" t="s">
        <v>32</v>
      </c>
      <c r="FT174" s="26" t="s">
        <v>28</v>
      </c>
      <c r="FU174" s="20"/>
      <c r="FV174" s="48"/>
    </row>
    <row r="175" spans="10:178" x14ac:dyDescent="0.2">
      <c r="J175" s="47"/>
      <c r="K175" s="19"/>
      <c r="L175" s="4">
        <f>G36</f>
        <v>23</v>
      </c>
      <c r="M175" s="5">
        <f>G17</f>
        <v>4</v>
      </c>
      <c r="N175" s="5">
        <f>G19</f>
        <v>6</v>
      </c>
      <c r="O175" s="5">
        <f>G30</f>
        <v>17</v>
      </c>
      <c r="P175" s="6">
        <f>G28</f>
        <v>15</v>
      </c>
      <c r="Q175" s="53">
        <f t="shared" si="697"/>
        <v>65</v>
      </c>
      <c r="R175" s="20"/>
      <c r="S175" s="24" t="s">
        <v>26</v>
      </c>
      <c r="T175" s="25" t="s">
        <v>14</v>
      </c>
      <c r="U175" s="25" t="s">
        <v>19</v>
      </c>
      <c r="V175" s="25" t="s">
        <v>28</v>
      </c>
      <c r="W175" s="26" t="s">
        <v>30</v>
      </c>
      <c r="X175" s="20"/>
      <c r="Y175" s="48"/>
      <c r="AA175" s="47"/>
      <c r="AB175" s="19"/>
      <c r="AC175" s="4">
        <f>G36</f>
        <v>23</v>
      </c>
      <c r="AD175" s="5">
        <f>G15</f>
        <v>2</v>
      </c>
      <c r="AE175" s="5">
        <f>G19</f>
        <v>6</v>
      </c>
      <c r="AF175" s="5">
        <f>G32</f>
        <v>19</v>
      </c>
      <c r="AG175" s="6">
        <f>G28</f>
        <v>15</v>
      </c>
      <c r="AH175" s="53">
        <f t="shared" si="698"/>
        <v>65</v>
      </c>
      <c r="AI175" s="20"/>
      <c r="AJ175" s="24" t="s">
        <v>26</v>
      </c>
      <c r="AK175" s="25" t="s">
        <v>9</v>
      </c>
      <c r="AL175" s="25" t="s">
        <v>19</v>
      </c>
      <c r="AM175" s="25" t="s">
        <v>25</v>
      </c>
      <c r="AN175" s="26" t="s">
        <v>30</v>
      </c>
      <c r="AO175" s="20"/>
      <c r="AP175" s="48"/>
      <c r="AR175" s="47"/>
      <c r="AS175" s="19"/>
      <c r="AT175" s="4">
        <f>G37</f>
        <v>24</v>
      </c>
      <c r="AU175" s="5">
        <f>G16</f>
        <v>3</v>
      </c>
      <c r="AV175" s="5">
        <f>G19</f>
        <v>6</v>
      </c>
      <c r="AW175" s="5">
        <f>G30</f>
        <v>17</v>
      </c>
      <c r="AX175" s="6">
        <f>G28</f>
        <v>15</v>
      </c>
      <c r="AY175" s="53">
        <f t="shared" si="699"/>
        <v>65</v>
      </c>
      <c r="AZ175" s="20"/>
      <c r="BA175" s="24" t="s">
        <v>22</v>
      </c>
      <c r="BB175" s="25" t="s">
        <v>24</v>
      </c>
      <c r="BC175" s="25" t="s">
        <v>19</v>
      </c>
      <c r="BD175" s="25" t="s">
        <v>28</v>
      </c>
      <c r="BE175" s="26" t="s">
        <v>30</v>
      </c>
      <c r="BF175" s="20"/>
      <c r="BG175" s="48"/>
      <c r="BI175" s="47"/>
      <c r="BJ175" s="19"/>
      <c r="BK175" s="4">
        <f>G37</f>
        <v>24</v>
      </c>
      <c r="BL175" s="5">
        <f>G15</f>
        <v>2</v>
      </c>
      <c r="BM175" s="5">
        <f>G19</f>
        <v>6</v>
      </c>
      <c r="BN175" s="5">
        <f>G31</f>
        <v>18</v>
      </c>
      <c r="BO175" s="6">
        <f>G28</f>
        <v>15</v>
      </c>
      <c r="BP175" s="53">
        <f t="shared" si="700"/>
        <v>65</v>
      </c>
      <c r="BQ175" s="20"/>
      <c r="BR175" s="24" t="s">
        <v>22</v>
      </c>
      <c r="BS175" s="25" t="s">
        <v>9</v>
      </c>
      <c r="BT175" s="25" t="s">
        <v>19</v>
      </c>
      <c r="BU175" s="25" t="s">
        <v>18</v>
      </c>
      <c r="BV175" s="26" t="s">
        <v>30</v>
      </c>
      <c r="BW175" s="20"/>
      <c r="BX175" s="48"/>
      <c r="BZ175" s="47"/>
      <c r="CA175" s="19"/>
      <c r="CB175" s="4">
        <f>G36</f>
        <v>23</v>
      </c>
      <c r="CC175" s="5">
        <f>G18</f>
        <v>5</v>
      </c>
      <c r="CD175" s="5">
        <f>G20</f>
        <v>7</v>
      </c>
      <c r="CE175" s="5">
        <f>G32</f>
        <v>19</v>
      </c>
      <c r="CF175" s="6">
        <f>G24</f>
        <v>11</v>
      </c>
      <c r="CG175" s="53">
        <f t="shared" si="701"/>
        <v>65</v>
      </c>
      <c r="CH175" s="20"/>
      <c r="CI175" s="24" t="s">
        <v>26</v>
      </c>
      <c r="CJ175" s="25" t="s">
        <v>31</v>
      </c>
      <c r="CK175" s="25" t="s">
        <v>27</v>
      </c>
      <c r="CL175" s="25" t="s">
        <v>25</v>
      </c>
      <c r="CM175" s="26" t="s">
        <v>29</v>
      </c>
      <c r="CN175" s="20"/>
      <c r="CO175" s="48"/>
      <c r="CQ175" s="47"/>
      <c r="CR175" s="19"/>
      <c r="CS175" s="4">
        <f>G36</f>
        <v>23</v>
      </c>
      <c r="CT175" s="5">
        <f>G17</f>
        <v>4</v>
      </c>
      <c r="CU175" s="5">
        <f>G20</f>
        <v>7</v>
      </c>
      <c r="CV175" s="5">
        <f>G33</f>
        <v>20</v>
      </c>
      <c r="CW175" s="6">
        <f>G24</f>
        <v>11</v>
      </c>
      <c r="CX175" s="53">
        <f t="shared" si="702"/>
        <v>65</v>
      </c>
      <c r="CY175" s="20"/>
      <c r="CZ175" s="24" t="s">
        <v>26</v>
      </c>
      <c r="DA175" s="25" t="s">
        <v>14</v>
      </c>
      <c r="DB175" s="25" t="s">
        <v>27</v>
      </c>
      <c r="DC175" s="25" t="s">
        <v>13</v>
      </c>
      <c r="DD175" s="26" t="s">
        <v>29</v>
      </c>
      <c r="DE175" s="20"/>
      <c r="DF175" s="48"/>
      <c r="DH175" s="47"/>
      <c r="DI175" s="19"/>
      <c r="DJ175" s="4">
        <f>G37</f>
        <v>24</v>
      </c>
      <c r="DK175" s="5">
        <f>G18</f>
        <v>5</v>
      </c>
      <c r="DL175" s="5">
        <f>G20</f>
        <v>7</v>
      </c>
      <c r="DM175" s="5">
        <f>G31</f>
        <v>18</v>
      </c>
      <c r="DN175" s="6">
        <f>G24</f>
        <v>11</v>
      </c>
      <c r="DO175" s="53">
        <f t="shared" si="703"/>
        <v>65</v>
      </c>
      <c r="DP175" s="20"/>
      <c r="DQ175" s="24" t="s">
        <v>22</v>
      </c>
      <c r="DR175" s="25" t="s">
        <v>31</v>
      </c>
      <c r="DS175" s="25" t="s">
        <v>27</v>
      </c>
      <c r="DT175" s="25" t="s">
        <v>18</v>
      </c>
      <c r="DU175" s="26" t="s">
        <v>29</v>
      </c>
      <c r="DV175" s="20"/>
      <c r="DW175" s="48"/>
      <c r="DY175" s="47"/>
      <c r="DZ175" s="19"/>
      <c r="EA175" s="4">
        <f>G37</f>
        <v>24</v>
      </c>
      <c r="EB175" s="5">
        <f>G16</f>
        <v>3</v>
      </c>
      <c r="EC175" s="5">
        <f>G20</f>
        <v>7</v>
      </c>
      <c r="ED175" s="5">
        <f>G33</f>
        <v>20</v>
      </c>
      <c r="EE175" s="6">
        <f>G24</f>
        <v>11</v>
      </c>
      <c r="EF175" s="53">
        <f t="shared" si="704"/>
        <v>65</v>
      </c>
      <c r="EG175" s="20"/>
      <c r="EH175" s="24" t="s">
        <v>22</v>
      </c>
      <c r="EI175" s="25" t="s">
        <v>24</v>
      </c>
      <c r="EJ175" s="25" t="s">
        <v>27</v>
      </c>
      <c r="EK175" s="25" t="s">
        <v>13</v>
      </c>
      <c r="EL175" s="26" t="s">
        <v>29</v>
      </c>
      <c r="EM175" s="20"/>
      <c r="EN175" s="48"/>
      <c r="EP175" s="47"/>
      <c r="EQ175" s="19"/>
      <c r="ER175" s="4">
        <f>G38</f>
        <v>25</v>
      </c>
      <c r="ES175" s="5">
        <f>G17</f>
        <v>4</v>
      </c>
      <c r="ET175" s="5">
        <f>G20</f>
        <v>7</v>
      </c>
      <c r="EU175" s="5">
        <f>G31</f>
        <v>18</v>
      </c>
      <c r="EV175" s="6">
        <f>G24</f>
        <v>11</v>
      </c>
      <c r="EW175" s="53">
        <f t="shared" si="705"/>
        <v>65</v>
      </c>
      <c r="EX175" s="20"/>
      <c r="EY175" s="24" t="s">
        <v>16</v>
      </c>
      <c r="EZ175" s="25" t="s">
        <v>14</v>
      </c>
      <c r="FA175" s="25" t="s">
        <v>27</v>
      </c>
      <c r="FB175" s="25" t="s">
        <v>18</v>
      </c>
      <c r="FC175" s="26" t="s">
        <v>29</v>
      </c>
      <c r="FD175" s="20"/>
      <c r="FE175" s="48"/>
      <c r="FG175" s="47"/>
      <c r="FH175" s="19"/>
      <c r="FI175" s="4">
        <f>G38</f>
        <v>25</v>
      </c>
      <c r="FJ175" s="5">
        <f>G16</f>
        <v>3</v>
      </c>
      <c r="FK175" s="5">
        <f>G20</f>
        <v>7</v>
      </c>
      <c r="FL175" s="5">
        <f>G32</f>
        <v>19</v>
      </c>
      <c r="FM175" s="6">
        <f>G24</f>
        <v>11</v>
      </c>
      <c r="FN175" s="53">
        <f t="shared" si="706"/>
        <v>65</v>
      </c>
      <c r="FO175" s="20"/>
      <c r="FP175" s="24" t="s">
        <v>16</v>
      </c>
      <c r="FQ175" s="25" t="s">
        <v>24</v>
      </c>
      <c r="FR175" s="25" t="s">
        <v>27</v>
      </c>
      <c r="FS175" s="25" t="s">
        <v>25</v>
      </c>
      <c r="FT175" s="26" t="s">
        <v>29</v>
      </c>
      <c r="FU175" s="20"/>
      <c r="FV175" s="48"/>
    </row>
    <row r="176" spans="10:178" ht="13.5" thickBot="1" x14ac:dyDescent="0.25">
      <c r="J176" s="47"/>
      <c r="K176" s="19"/>
      <c r="L176" s="7">
        <f>G33</f>
        <v>20</v>
      </c>
      <c r="M176" s="8">
        <f>G24</f>
        <v>11</v>
      </c>
      <c r="N176" s="8">
        <f>G15</f>
        <v>2</v>
      </c>
      <c r="O176" s="8">
        <f>G21</f>
        <v>8</v>
      </c>
      <c r="P176" s="9">
        <f>G37</f>
        <v>24</v>
      </c>
      <c r="Q176" s="53">
        <f t="shared" si="697"/>
        <v>65</v>
      </c>
      <c r="R176" s="20"/>
      <c r="S176" s="27" t="s">
        <v>13</v>
      </c>
      <c r="T176" s="28" t="s">
        <v>29</v>
      </c>
      <c r="U176" s="28" t="s">
        <v>9</v>
      </c>
      <c r="V176" s="28" t="s">
        <v>12</v>
      </c>
      <c r="W176" s="29" t="s">
        <v>22</v>
      </c>
      <c r="X176" s="20"/>
      <c r="Y176" s="48"/>
      <c r="AA176" s="47"/>
      <c r="AB176" s="19"/>
      <c r="AC176" s="7">
        <f>G33</f>
        <v>20</v>
      </c>
      <c r="AD176" s="8">
        <f>G24</f>
        <v>11</v>
      </c>
      <c r="AE176" s="8">
        <f>G17</f>
        <v>4</v>
      </c>
      <c r="AF176" s="8">
        <f>G21</f>
        <v>8</v>
      </c>
      <c r="AG176" s="9">
        <f>G35</f>
        <v>22</v>
      </c>
      <c r="AH176" s="53">
        <f t="shared" si="698"/>
        <v>65</v>
      </c>
      <c r="AI176" s="20"/>
      <c r="AJ176" s="27" t="s">
        <v>13</v>
      </c>
      <c r="AK176" s="28" t="s">
        <v>29</v>
      </c>
      <c r="AL176" s="28" t="s">
        <v>14</v>
      </c>
      <c r="AM176" s="28" t="s">
        <v>12</v>
      </c>
      <c r="AN176" s="29" t="s">
        <v>23</v>
      </c>
      <c r="AO176" s="20"/>
      <c r="AP176" s="48"/>
      <c r="AR176" s="47"/>
      <c r="AS176" s="19"/>
      <c r="AT176" s="7">
        <f>G33</f>
        <v>20</v>
      </c>
      <c r="AU176" s="8">
        <f>G24</f>
        <v>11</v>
      </c>
      <c r="AV176" s="8">
        <f>G15</f>
        <v>2</v>
      </c>
      <c r="AW176" s="8">
        <f>G22</f>
        <v>9</v>
      </c>
      <c r="AX176" s="9">
        <f>G36</f>
        <v>23</v>
      </c>
      <c r="AY176" s="53">
        <f t="shared" si="699"/>
        <v>65</v>
      </c>
      <c r="AZ176" s="20"/>
      <c r="BA176" s="27" t="s">
        <v>13</v>
      </c>
      <c r="BB176" s="28" t="s">
        <v>29</v>
      </c>
      <c r="BC176" s="28" t="s">
        <v>9</v>
      </c>
      <c r="BD176" s="28" t="s">
        <v>33</v>
      </c>
      <c r="BE176" s="29" t="s">
        <v>26</v>
      </c>
      <c r="BF176" s="20"/>
      <c r="BG176" s="48"/>
      <c r="BI176" s="47"/>
      <c r="BJ176" s="19"/>
      <c r="BK176" s="7">
        <f>G33</f>
        <v>20</v>
      </c>
      <c r="BL176" s="8">
        <f>G24</f>
        <v>11</v>
      </c>
      <c r="BM176" s="8">
        <f>G16</f>
        <v>3</v>
      </c>
      <c r="BN176" s="8">
        <f>G22</f>
        <v>9</v>
      </c>
      <c r="BO176" s="9">
        <f>G35</f>
        <v>22</v>
      </c>
      <c r="BP176" s="53">
        <f t="shared" si="700"/>
        <v>65</v>
      </c>
      <c r="BQ176" s="20"/>
      <c r="BR176" s="27" t="s">
        <v>13</v>
      </c>
      <c r="BS176" s="28" t="s">
        <v>29</v>
      </c>
      <c r="BT176" s="28" t="s">
        <v>24</v>
      </c>
      <c r="BU176" s="28" t="s">
        <v>33</v>
      </c>
      <c r="BV176" s="29" t="s">
        <v>23</v>
      </c>
      <c r="BW176" s="20"/>
      <c r="BX176" s="48"/>
      <c r="BZ176" s="47"/>
      <c r="CA176" s="19"/>
      <c r="CB176" s="7">
        <f>G29</f>
        <v>16</v>
      </c>
      <c r="CC176" s="8">
        <f>G25</f>
        <v>12</v>
      </c>
      <c r="CD176" s="8">
        <f>G17</f>
        <v>4</v>
      </c>
      <c r="CE176" s="8">
        <f>G21</f>
        <v>8</v>
      </c>
      <c r="CF176" s="9">
        <f>G38</f>
        <v>25</v>
      </c>
      <c r="CG176" s="53">
        <f t="shared" si="701"/>
        <v>65</v>
      </c>
      <c r="CH176" s="20"/>
      <c r="CI176" s="27" t="s">
        <v>17</v>
      </c>
      <c r="CJ176" s="28" t="s">
        <v>15</v>
      </c>
      <c r="CK176" s="28" t="s">
        <v>14</v>
      </c>
      <c r="CL176" s="28" t="s">
        <v>12</v>
      </c>
      <c r="CM176" s="29" t="s">
        <v>16</v>
      </c>
      <c r="CN176" s="20"/>
      <c r="CO176" s="48"/>
      <c r="CQ176" s="47"/>
      <c r="CR176" s="19"/>
      <c r="CS176" s="7">
        <f>G29</f>
        <v>16</v>
      </c>
      <c r="CT176" s="8">
        <f>G25</f>
        <v>12</v>
      </c>
      <c r="CU176" s="8">
        <f>G18</f>
        <v>5</v>
      </c>
      <c r="CV176" s="8">
        <f>G21</f>
        <v>8</v>
      </c>
      <c r="CW176" s="9">
        <f>G37</f>
        <v>24</v>
      </c>
      <c r="CX176" s="53">
        <f t="shared" si="702"/>
        <v>65</v>
      </c>
      <c r="CY176" s="20"/>
      <c r="CZ176" s="27" t="s">
        <v>17</v>
      </c>
      <c r="DA176" s="28" t="s">
        <v>15</v>
      </c>
      <c r="DB176" s="28" t="s">
        <v>31</v>
      </c>
      <c r="DC176" s="28" t="s">
        <v>12</v>
      </c>
      <c r="DD176" s="29" t="s">
        <v>22</v>
      </c>
      <c r="DE176" s="20"/>
      <c r="DF176" s="48"/>
      <c r="DH176" s="47"/>
      <c r="DI176" s="19"/>
      <c r="DJ176" s="7">
        <f>G29</f>
        <v>16</v>
      </c>
      <c r="DK176" s="8">
        <f>G25</f>
        <v>12</v>
      </c>
      <c r="DL176" s="8">
        <f>G16</f>
        <v>3</v>
      </c>
      <c r="DM176" s="8">
        <f>G22</f>
        <v>9</v>
      </c>
      <c r="DN176" s="9">
        <f>G38</f>
        <v>25</v>
      </c>
      <c r="DO176" s="53">
        <f t="shared" si="703"/>
        <v>65</v>
      </c>
      <c r="DP176" s="20"/>
      <c r="DQ176" s="27" t="s">
        <v>17</v>
      </c>
      <c r="DR176" s="28" t="s">
        <v>15</v>
      </c>
      <c r="DS176" s="28" t="s">
        <v>24</v>
      </c>
      <c r="DT176" s="28" t="s">
        <v>33</v>
      </c>
      <c r="DU176" s="29" t="s">
        <v>16</v>
      </c>
      <c r="DV176" s="20"/>
      <c r="DW176" s="48"/>
      <c r="DY176" s="47"/>
      <c r="DZ176" s="19"/>
      <c r="EA176" s="7">
        <f>G29</f>
        <v>16</v>
      </c>
      <c r="EB176" s="8">
        <f>G25</f>
        <v>12</v>
      </c>
      <c r="EC176" s="8">
        <f>G18</f>
        <v>5</v>
      </c>
      <c r="ED176" s="8">
        <f>G22</f>
        <v>9</v>
      </c>
      <c r="EE176" s="9">
        <f>G36</f>
        <v>23</v>
      </c>
      <c r="EF176" s="53">
        <f t="shared" si="704"/>
        <v>65</v>
      </c>
      <c r="EG176" s="20"/>
      <c r="EH176" s="27" t="s">
        <v>17</v>
      </c>
      <c r="EI176" s="28" t="s">
        <v>15</v>
      </c>
      <c r="EJ176" s="28" t="s">
        <v>31</v>
      </c>
      <c r="EK176" s="28" t="s">
        <v>33</v>
      </c>
      <c r="EL176" s="29" t="s">
        <v>26</v>
      </c>
      <c r="EM176" s="20"/>
      <c r="EN176" s="48"/>
      <c r="EP176" s="47"/>
      <c r="EQ176" s="19"/>
      <c r="ER176" s="7">
        <f>G29</f>
        <v>16</v>
      </c>
      <c r="ES176" s="8">
        <f>G25</f>
        <v>12</v>
      </c>
      <c r="ET176" s="8">
        <f>G16</f>
        <v>3</v>
      </c>
      <c r="EU176" s="8">
        <f>G23</f>
        <v>10</v>
      </c>
      <c r="EV176" s="9">
        <f>G37</f>
        <v>24</v>
      </c>
      <c r="EW176" s="53">
        <f t="shared" si="705"/>
        <v>65</v>
      </c>
      <c r="EX176" s="20"/>
      <c r="EY176" s="27" t="s">
        <v>17</v>
      </c>
      <c r="EZ176" s="28" t="s">
        <v>15</v>
      </c>
      <c r="FA176" s="28" t="s">
        <v>24</v>
      </c>
      <c r="FB176" s="28" t="s">
        <v>20</v>
      </c>
      <c r="FC176" s="29" t="s">
        <v>22</v>
      </c>
      <c r="FD176" s="20"/>
      <c r="FE176" s="48"/>
      <c r="FG176" s="47"/>
      <c r="FH176" s="19"/>
      <c r="FI176" s="7">
        <f>G29</f>
        <v>16</v>
      </c>
      <c r="FJ176" s="8">
        <f>G25</f>
        <v>12</v>
      </c>
      <c r="FK176" s="8">
        <f>G17</f>
        <v>4</v>
      </c>
      <c r="FL176" s="8">
        <f>G23</f>
        <v>10</v>
      </c>
      <c r="FM176" s="9">
        <f>G36</f>
        <v>23</v>
      </c>
      <c r="FN176" s="53">
        <f t="shared" si="706"/>
        <v>65</v>
      </c>
      <c r="FO176" s="20"/>
      <c r="FP176" s="27" t="s">
        <v>17</v>
      </c>
      <c r="FQ176" s="28" t="s">
        <v>15</v>
      </c>
      <c r="FR176" s="28" t="s">
        <v>14</v>
      </c>
      <c r="FS176" s="28" t="s">
        <v>20</v>
      </c>
      <c r="FT176" s="29" t="s">
        <v>26</v>
      </c>
      <c r="FU176" s="20"/>
      <c r="FV176" s="48"/>
    </row>
    <row r="177" spans="10:178" x14ac:dyDescent="0.2">
      <c r="J177" s="47"/>
      <c r="K177" s="19"/>
      <c r="L177" s="55">
        <f>SUM(L172:L176)</f>
        <v>65</v>
      </c>
      <c r="M177" s="56">
        <f t="shared" ref="M177" si="707">SUM(M172:M176)</f>
        <v>65</v>
      </c>
      <c r="N177" s="56">
        <f t="shared" ref="N177" si="708">SUM(N172:N176)</f>
        <v>65</v>
      </c>
      <c r="O177" s="56">
        <f t="shared" ref="O177" si="709">SUM(O172:O176)</f>
        <v>65</v>
      </c>
      <c r="P177" s="56">
        <f t="shared" ref="P177" si="710">SUM(P172:P176)</f>
        <v>65</v>
      </c>
      <c r="Q177" s="10">
        <f>SUM(L172,M173,N174,O175,P176)</f>
        <v>65</v>
      </c>
      <c r="R177" s="30"/>
      <c r="S177" s="15"/>
      <c r="T177" s="15"/>
      <c r="U177" s="15"/>
      <c r="V177" s="15"/>
      <c r="W177" s="15"/>
      <c r="X177" s="20"/>
      <c r="Y177" s="48"/>
      <c r="AA177" s="47"/>
      <c r="AB177" s="19"/>
      <c r="AC177" s="55">
        <f>SUM(AC172:AC176)</f>
        <v>65</v>
      </c>
      <c r="AD177" s="56">
        <f t="shared" ref="AD177" si="711">SUM(AD172:AD176)</f>
        <v>65</v>
      </c>
      <c r="AE177" s="56">
        <f t="shared" ref="AE177" si="712">SUM(AE172:AE176)</f>
        <v>65</v>
      </c>
      <c r="AF177" s="56">
        <f t="shared" ref="AF177" si="713">SUM(AF172:AF176)</f>
        <v>65</v>
      </c>
      <c r="AG177" s="56">
        <f t="shared" ref="AG177" si="714">SUM(AG172:AG176)</f>
        <v>65</v>
      </c>
      <c r="AH177" s="10">
        <f>SUM(AC172,AD173,AE174,AF175,AG176)</f>
        <v>65</v>
      </c>
      <c r="AI177" s="30"/>
      <c r="AJ177" s="15"/>
      <c r="AK177" s="15"/>
      <c r="AL177" s="15"/>
      <c r="AM177" s="15"/>
      <c r="AN177" s="15"/>
      <c r="AO177" s="20"/>
      <c r="AP177" s="48"/>
      <c r="AR177" s="47"/>
      <c r="AS177" s="19"/>
      <c r="AT177" s="55">
        <f>SUM(AT172:AT176)</f>
        <v>65</v>
      </c>
      <c r="AU177" s="56">
        <f t="shared" ref="AU177" si="715">SUM(AU172:AU176)</f>
        <v>65</v>
      </c>
      <c r="AV177" s="56">
        <f t="shared" ref="AV177" si="716">SUM(AV172:AV176)</f>
        <v>65</v>
      </c>
      <c r="AW177" s="56">
        <f t="shared" ref="AW177" si="717">SUM(AW172:AW176)</f>
        <v>65</v>
      </c>
      <c r="AX177" s="56">
        <f t="shared" ref="AX177" si="718">SUM(AX172:AX176)</f>
        <v>65</v>
      </c>
      <c r="AY177" s="10">
        <f>SUM(AT172,AU173,AV174,AW175,AX176)</f>
        <v>65</v>
      </c>
      <c r="AZ177" s="30"/>
      <c r="BA177" s="15"/>
      <c r="BB177" s="15"/>
      <c r="BC177" s="15"/>
      <c r="BD177" s="15"/>
      <c r="BE177" s="15"/>
      <c r="BF177" s="20"/>
      <c r="BG177" s="48"/>
      <c r="BI177" s="47"/>
      <c r="BJ177" s="19"/>
      <c r="BK177" s="55">
        <f>SUM(BK172:BK176)</f>
        <v>65</v>
      </c>
      <c r="BL177" s="56">
        <f t="shared" ref="BL177" si="719">SUM(BL172:BL176)</f>
        <v>65</v>
      </c>
      <c r="BM177" s="56">
        <f t="shared" ref="BM177" si="720">SUM(BM172:BM176)</f>
        <v>65</v>
      </c>
      <c r="BN177" s="56">
        <f t="shared" ref="BN177" si="721">SUM(BN172:BN176)</f>
        <v>65</v>
      </c>
      <c r="BO177" s="56">
        <f t="shared" ref="BO177" si="722">SUM(BO172:BO176)</f>
        <v>65</v>
      </c>
      <c r="BP177" s="10">
        <f>SUMSQ(BK172,BL173,BM174,BN175,BO176)</f>
        <v>1105</v>
      </c>
      <c r="BQ177" s="30"/>
      <c r="BR177" s="15"/>
      <c r="BS177" s="15"/>
      <c r="BT177" s="15"/>
      <c r="BU177" s="15"/>
      <c r="BV177" s="15"/>
      <c r="BW177" s="20"/>
      <c r="BX177" s="48"/>
      <c r="BZ177" s="47"/>
      <c r="CA177" s="19"/>
      <c r="CB177" s="55">
        <f>SUM(CB172:CB176)</f>
        <v>65</v>
      </c>
      <c r="CC177" s="56">
        <f t="shared" ref="CC177" si="723">SUM(CC172:CC176)</f>
        <v>65</v>
      </c>
      <c r="CD177" s="56">
        <f t="shared" ref="CD177" si="724">SUM(CD172:CD176)</f>
        <v>65</v>
      </c>
      <c r="CE177" s="56">
        <f t="shared" ref="CE177" si="725">SUM(CE172:CE176)</f>
        <v>65</v>
      </c>
      <c r="CF177" s="56">
        <f t="shared" ref="CF177" si="726">SUM(CF172:CF176)</f>
        <v>65</v>
      </c>
      <c r="CG177" s="10">
        <f>SUM(CB172,CC173,CD174,CE175,CF176)</f>
        <v>65</v>
      </c>
      <c r="CH177" s="30"/>
      <c r="CI177" s="15"/>
      <c r="CJ177" s="15"/>
      <c r="CK177" s="15"/>
      <c r="CL177" s="15"/>
      <c r="CM177" s="15"/>
      <c r="CN177" s="20"/>
      <c r="CO177" s="48"/>
      <c r="CQ177" s="47"/>
      <c r="CR177" s="19"/>
      <c r="CS177" s="55">
        <f>SUM(CS172:CS176)</f>
        <v>65</v>
      </c>
      <c r="CT177" s="56">
        <f t="shared" ref="CT177" si="727">SUM(CT172:CT176)</f>
        <v>65</v>
      </c>
      <c r="CU177" s="56">
        <f t="shared" ref="CU177" si="728">SUM(CU172:CU176)</f>
        <v>65</v>
      </c>
      <c r="CV177" s="56">
        <f t="shared" ref="CV177" si="729">SUM(CV172:CV176)</f>
        <v>65</v>
      </c>
      <c r="CW177" s="56">
        <f t="shared" ref="CW177" si="730">SUM(CW172:CW176)</f>
        <v>65</v>
      </c>
      <c r="CX177" s="10">
        <f>SUM(CS172,CT173,CU174,CV175,CW176)</f>
        <v>65</v>
      </c>
      <c r="CY177" s="30"/>
      <c r="CZ177" s="15"/>
      <c r="DA177" s="15"/>
      <c r="DB177" s="15"/>
      <c r="DC177" s="15"/>
      <c r="DD177" s="15"/>
      <c r="DE177" s="20"/>
      <c r="DF177" s="48"/>
      <c r="DH177" s="47"/>
      <c r="DI177" s="19"/>
      <c r="DJ177" s="55">
        <f>SUM(DJ172:DJ176)</f>
        <v>65</v>
      </c>
      <c r="DK177" s="56">
        <f t="shared" ref="DK177" si="731">SUM(DK172:DK176)</f>
        <v>65</v>
      </c>
      <c r="DL177" s="56">
        <f t="shared" ref="DL177" si="732">SUM(DL172:DL176)</f>
        <v>65</v>
      </c>
      <c r="DM177" s="56">
        <f t="shared" ref="DM177" si="733">SUM(DM172:DM176)</f>
        <v>65</v>
      </c>
      <c r="DN177" s="56">
        <f t="shared" ref="DN177" si="734">SUM(DN172:DN176)</f>
        <v>65</v>
      </c>
      <c r="DO177" s="10">
        <f>SUM(DJ172,DK173,DL174,DM175,DN176)</f>
        <v>65</v>
      </c>
      <c r="DP177" s="30"/>
      <c r="DQ177" s="15"/>
      <c r="DR177" s="15"/>
      <c r="DS177" s="15"/>
      <c r="DT177" s="15"/>
      <c r="DU177" s="15"/>
      <c r="DV177" s="20"/>
      <c r="DW177" s="48"/>
      <c r="DY177" s="47"/>
      <c r="DZ177" s="19"/>
      <c r="EA177" s="55">
        <f>SUM(EA172:EA176)</f>
        <v>65</v>
      </c>
      <c r="EB177" s="56">
        <f t="shared" ref="EB177" si="735">SUM(EB172:EB176)</f>
        <v>65</v>
      </c>
      <c r="EC177" s="56">
        <f t="shared" ref="EC177" si="736">SUM(EC172:EC176)</f>
        <v>65</v>
      </c>
      <c r="ED177" s="56">
        <f t="shared" ref="ED177" si="737">SUM(ED172:ED176)</f>
        <v>65</v>
      </c>
      <c r="EE177" s="56">
        <f t="shared" ref="EE177" si="738">SUM(EE172:EE176)</f>
        <v>65</v>
      </c>
      <c r="EF177" s="10">
        <f>SUM(EA172,EB173,EC174,ED175,EE176)</f>
        <v>65</v>
      </c>
      <c r="EG177" s="30"/>
      <c r="EH177" s="15"/>
      <c r="EI177" s="15"/>
      <c r="EJ177" s="15"/>
      <c r="EK177" s="15"/>
      <c r="EL177" s="15"/>
      <c r="EM177" s="20"/>
      <c r="EN177" s="48"/>
      <c r="EP177" s="47"/>
      <c r="EQ177" s="19"/>
      <c r="ER177" s="55">
        <f>SUM(ER172:ER176)</f>
        <v>65</v>
      </c>
      <c r="ES177" s="56">
        <f t="shared" ref="ES177" si="739">SUM(ES172:ES176)</f>
        <v>65</v>
      </c>
      <c r="ET177" s="56">
        <f t="shared" ref="ET177" si="740">SUM(ET172:ET176)</f>
        <v>65</v>
      </c>
      <c r="EU177" s="56">
        <f t="shared" ref="EU177" si="741">SUM(EU172:EU176)</f>
        <v>65</v>
      </c>
      <c r="EV177" s="56">
        <f t="shared" ref="EV177" si="742">SUM(EV172:EV176)</f>
        <v>65</v>
      </c>
      <c r="EW177" s="10">
        <f>SUM(ER172,ES173,ET174,EU175,EV176)</f>
        <v>65</v>
      </c>
      <c r="EX177" s="30"/>
      <c r="EY177" s="15"/>
      <c r="EZ177" s="15"/>
      <c r="FA177" s="15"/>
      <c r="FB177" s="15"/>
      <c r="FC177" s="15"/>
      <c r="FD177" s="20"/>
      <c r="FE177" s="48"/>
      <c r="FG177" s="47"/>
      <c r="FH177" s="19"/>
      <c r="FI177" s="55">
        <f>SUM(FI172:FI176)</f>
        <v>65</v>
      </c>
      <c r="FJ177" s="56">
        <f t="shared" ref="FJ177" si="743">SUM(FJ172:FJ176)</f>
        <v>65</v>
      </c>
      <c r="FK177" s="56">
        <f t="shared" ref="FK177" si="744">SUM(FK172:FK176)</f>
        <v>65</v>
      </c>
      <c r="FL177" s="56">
        <f t="shared" ref="FL177" si="745">SUM(FL172:FL176)</f>
        <v>65</v>
      </c>
      <c r="FM177" s="56">
        <f t="shared" ref="FM177" si="746">SUM(FM172:FM176)</f>
        <v>65</v>
      </c>
      <c r="FN177" s="10">
        <f>SUM(FI172,FJ173,FK174,FL175,FM176)</f>
        <v>65</v>
      </c>
      <c r="FO177" s="30"/>
      <c r="FP177" s="15"/>
      <c r="FQ177" s="15"/>
      <c r="FR177" s="15"/>
      <c r="FS177" s="15"/>
      <c r="FT177" s="15"/>
      <c r="FU177" s="20"/>
      <c r="FV177" s="48"/>
    </row>
    <row r="178" spans="10:178" ht="13.5" thickBot="1" x14ac:dyDescent="0.25">
      <c r="J178" s="47"/>
      <c r="K178" s="19"/>
      <c r="L178" s="83">
        <f>L172+P172+L176+P176+N174</f>
        <v>65</v>
      </c>
      <c r="M178" s="84">
        <f>N172+L174+P174+N176+N174</f>
        <v>65</v>
      </c>
      <c r="N178" s="85">
        <f>M173+O173+M175+O175+N174</f>
        <v>65</v>
      </c>
      <c r="O178" s="86">
        <f>N173+M174+O174+N175+N174</f>
        <v>65</v>
      </c>
      <c r="P178" s="11"/>
      <c r="Q178" s="12">
        <f>SUM(L176,M175,N174,O173,P172)</f>
        <v>65</v>
      </c>
      <c r="R178" s="30"/>
      <c r="S178" s="25" t="s">
        <v>32</v>
      </c>
      <c r="T178" s="25" t="s">
        <v>20</v>
      </c>
      <c r="U178" s="25" t="s">
        <v>21</v>
      </c>
      <c r="V178" s="25" t="s">
        <v>28</v>
      </c>
      <c r="W178" s="25" t="s">
        <v>22</v>
      </c>
      <c r="X178" s="20"/>
      <c r="Y178" s="48"/>
      <c r="AA178" s="47"/>
      <c r="AB178" s="19"/>
      <c r="AC178" s="83">
        <f>AC172+AG172+AC176+AG176+AE174</f>
        <v>65</v>
      </c>
      <c r="AD178" s="84">
        <f>AE172+AC174+AG174+AE176+AE174</f>
        <v>65</v>
      </c>
      <c r="AE178" s="85">
        <f>AD173+AF173+AD175+AF175+AE174</f>
        <v>65</v>
      </c>
      <c r="AF178" s="86">
        <f>AE173+AD174+AF174+AE175+AE174</f>
        <v>65</v>
      </c>
      <c r="AG178" s="11"/>
      <c r="AH178" s="12">
        <f>SUM(AC176,AD175,AE174,AF173,AG172)</f>
        <v>65</v>
      </c>
      <c r="AI178" s="30"/>
      <c r="AJ178" s="25" t="s">
        <v>32</v>
      </c>
      <c r="AK178" s="25" t="s">
        <v>20</v>
      </c>
      <c r="AL178" s="25" t="s">
        <v>21</v>
      </c>
      <c r="AM178" s="25" t="s">
        <v>25</v>
      </c>
      <c r="AN178" s="25" t="s">
        <v>23</v>
      </c>
      <c r="AO178" s="20"/>
      <c r="AP178" s="48"/>
      <c r="AR178" s="47"/>
      <c r="AS178" s="19"/>
      <c r="AT178" s="83">
        <f>AT172+AX172+AT176+AX176+AV174</f>
        <v>65</v>
      </c>
      <c r="AU178" s="84">
        <f>AV172+AT174+AX174+AV176+AV174</f>
        <v>65</v>
      </c>
      <c r="AV178" s="85">
        <f>AU173+AW173+AU175+AW175+AV174</f>
        <v>65</v>
      </c>
      <c r="AW178" s="86">
        <f>AV173+AU174+AW174+AV175+AV174</f>
        <v>65</v>
      </c>
      <c r="AX178" s="11"/>
      <c r="AY178" s="12">
        <f>SUM(AT176,AU175,AV174,AW173,AX172)</f>
        <v>65</v>
      </c>
      <c r="AZ178" s="30"/>
      <c r="BA178" s="25" t="s">
        <v>32</v>
      </c>
      <c r="BB178" s="25" t="s">
        <v>20</v>
      </c>
      <c r="BC178" s="25" t="s">
        <v>10</v>
      </c>
      <c r="BD178" s="25" t="s">
        <v>28</v>
      </c>
      <c r="BE178" s="25" t="s">
        <v>26</v>
      </c>
      <c r="BF178" s="20"/>
      <c r="BG178" s="48"/>
      <c r="BI178" s="47"/>
      <c r="BJ178" s="19"/>
      <c r="BK178" s="83">
        <f>BK172+BO172+BK176+BO176+BM174</f>
        <v>65</v>
      </c>
      <c r="BL178" s="84">
        <f>BM172+BK174+BO174+BM176+BM174</f>
        <v>65</v>
      </c>
      <c r="BM178" s="85">
        <f>BL173+BN173+BL175+BN175+BM174</f>
        <v>65</v>
      </c>
      <c r="BN178" s="86">
        <f>BM173+BL174+BN174+BM175+BM174</f>
        <v>65</v>
      </c>
      <c r="BO178" s="11"/>
      <c r="BP178" s="12">
        <f>SUMSQ(BK176,BL175,BM174,BN173,BO172)</f>
        <v>1105</v>
      </c>
      <c r="BQ178" s="30"/>
      <c r="BR178" s="25" t="s">
        <v>32</v>
      </c>
      <c r="BS178" s="25" t="s">
        <v>20</v>
      </c>
      <c r="BT178" s="25" t="s">
        <v>10</v>
      </c>
      <c r="BU178" s="25" t="s">
        <v>18</v>
      </c>
      <c r="BV178" s="25" t="s">
        <v>23</v>
      </c>
      <c r="BW178" s="20"/>
      <c r="BX178" s="48"/>
      <c r="BZ178" s="47"/>
      <c r="CA178" s="19"/>
      <c r="CB178" s="83">
        <f>CB172+CF172+CB176+CF176+CD174</f>
        <v>65</v>
      </c>
      <c r="CC178" s="84">
        <f>CD172+CB174+CF174+CD176+CD174</f>
        <v>65</v>
      </c>
      <c r="CD178" s="85">
        <f>CC173+CE173+CC175+CE175+CD174</f>
        <v>65</v>
      </c>
      <c r="CE178" s="86">
        <f>CD173+CC174+CE174+CD175+CD174</f>
        <v>65</v>
      </c>
      <c r="CF178" s="11"/>
      <c r="CG178" s="12">
        <f>SUM(CB176,CC175,CD174,CE173,CF172)</f>
        <v>65</v>
      </c>
      <c r="CH178" s="30"/>
      <c r="CI178" s="25" t="s">
        <v>9</v>
      </c>
      <c r="CJ178" s="25" t="s">
        <v>19</v>
      </c>
      <c r="CK178" s="25" t="s">
        <v>21</v>
      </c>
      <c r="CL178" s="25" t="s">
        <v>25</v>
      </c>
      <c r="CM178" s="25" t="s">
        <v>16</v>
      </c>
      <c r="CN178" s="20"/>
      <c r="CO178" s="48"/>
      <c r="CQ178" s="47"/>
      <c r="CR178" s="19"/>
      <c r="CS178" s="83">
        <f>CS172+CW172+CS176+CW176+CU174</f>
        <v>65</v>
      </c>
      <c r="CT178" s="84">
        <f>CU172+CS174+CW174+CU176+CU174</f>
        <v>65</v>
      </c>
      <c r="CU178" s="85">
        <f>CT173+CV173+CT175+CV175+CU174</f>
        <v>65</v>
      </c>
      <c r="CV178" s="86">
        <f>CU173+CT174+CV174+CU175+CU174</f>
        <v>65</v>
      </c>
      <c r="CW178" s="11"/>
      <c r="CX178" s="12">
        <f>SUM(CS176,CT175,CU174,CV173,CW172)</f>
        <v>65</v>
      </c>
      <c r="CY178" s="30"/>
      <c r="CZ178" s="25" t="s">
        <v>9</v>
      </c>
      <c r="DA178" s="25" t="s">
        <v>19</v>
      </c>
      <c r="DB178" s="25" t="s">
        <v>21</v>
      </c>
      <c r="DC178" s="25" t="s">
        <v>13</v>
      </c>
      <c r="DD178" s="25" t="s">
        <v>22</v>
      </c>
      <c r="DE178" s="20"/>
      <c r="DF178" s="48"/>
      <c r="DH178" s="47"/>
      <c r="DI178" s="19"/>
      <c r="DJ178" s="83">
        <f>DJ172+DN172+DJ176+DN176+DL174</f>
        <v>65</v>
      </c>
      <c r="DK178" s="84">
        <f>DL172+DJ174+DN174+DL176+DL174</f>
        <v>65</v>
      </c>
      <c r="DL178" s="85">
        <f>DK173+DM173+DK175+DM175+DL174</f>
        <v>65</v>
      </c>
      <c r="DM178" s="86">
        <f>DL173+DK174+DM174+DL175+DL174</f>
        <v>65</v>
      </c>
      <c r="DN178" s="11"/>
      <c r="DO178" s="12">
        <f>SUM(DJ176,DK175,DL174,DM173,DN172)</f>
        <v>65</v>
      </c>
      <c r="DP178" s="30"/>
      <c r="DQ178" s="25" t="s">
        <v>9</v>
      </c>
      <c r="DR178" s="25" t="s">
        <v>19</v>
      </c>
      <c r="DS178" s="25" t="s">
        <v>10</v>
      </c>
      <c r="DT178" s="25" t="s">
        <v>18</v>
      </c>
      <c r="DU178" s="25" t="s">
        <v>16</v>
      </c>
      <c r="DV178" s="20"/>
      <c r="DW178" s="48"/>
      <c r="DY178" s="47"/>
      <c r="DZ178" s="19"/>
      <c r="EA178" s="83">
        <f>EA172+EE172+EA176+EE176+EC174</f>
        <v>65</v>
      </c>
      <c r="EB178" s="84">
        <f>EC172+EA174+EE174+EC176+EC174</f>
        <v>65</v>
      </c>
      <c r="EC178" s="85">
        <f>EB173+ED173+EB175+ED175+EC174</f>
        <v>65</v>
      </c>
      <c r="ED178" s="86">
        <f>EC173+EB174+ED174+EC175+EC174</f>
        <v>65</v>
      </c>
      <c r="EE178" s="11"/>
      <c r="EF178" s="12">
        <f>SUM(EA176,EB175,EC174,ED173,EE172)</f>
        <v>65</v>
      </c>
      <c r="EG178" s="30"/>
      <c r="EH178" s="25" t="s">
        <v>9</v>
      </c>
      <c r="EI178" s="25" t="s">
        <v>19</v>
      </c>
      <c r="EJ178" s="25" t="s">
        <v>10</v>
      </c>
      <c r="EK178" s="25" t="s">
        <v>13</v>
      </c>
      <c r="EL178" s="25" t="s">
        <v>26</v>
      </c>
      <c r="EM178" s="20"/>
      <c r="EN178" s="48"/>
      <c r="EP178" s="47"/>
      <c r="EQ178" s="19"/>
      <c r="ER178" s="83">
        <f>ER172+EV172+ER176+EV176+ET174</f>
        <v>65</v>
      </c>
      <c r="ES178" s="84">
        <f>ET172+ER174+EV174+ET176+ET174</f>
        <v>65</v>
      </c>
      <c r="ET178" s="85">
        <f>ES173+EU173+ES175+EU175+ET174</f>
        <v>65</v>
      </c>
      <c r="EU178" s="86">
        <f>ET173+ES174+EU174+ET175+ET174</f>
        <v>65</v>
      </c>
      <c r="EV178" s="11"/>
      <c r="EW178" s="12">
        <f>SUM(ER176,ES175,ET174,EU173,EV172)</f>
        <v>65</v>
      </c>
      <c r="EX178" s="30"/>
      <c r="EY178" s="25" t="s">
        <v>9</v>
      </c>
      <c r="EZ178" s="25" t="s">
        <v>19</v>
      </c>
      <c r="FA178" s="25" t="s">
        <v>30</v>
      </c>
      <c r="FB178" s="25" t="s">
        <v>18</v>
      </c>
      <c r="FC178" s="25" t="s">
        <v>22</v>
      </c>
      <c r="FD178" s="20"/>
      <c r="FE178" s="48"/>
      <c r="FG178" s="47"/>
      <c r="FH178" s="19"/>
      <c r="FI178" s="83">
        <f>FI172+FM172+FI176+FM176+FK174</f>
        <v>65</v>
      </c>
      <c r="FJ178" s="84">
        <f>FK172+FI174+FM174+FK176+FK174</f>
        <v>65</v>
      </c>
      <c r="FK178" s="85">
        <f>FJ173+FL173+FJ175+FL175+FK174</f>
        <v>65</v>
      </c>
      <c r="FL178" s="86">
        <f>FK173+FJ174+FL174+FK175+FK174</f>
        <v>65</v>
      </c>
      <c r="FM178" s="11"/>
      <c r="FN178" s="12">
        <f>SUM(FI176,FJ175,FK174,FL173,FM172)</f>
        <v>65</v>
      </c>
      <c r="FO178" s="30"/>
      <c r="FP178" s="25" t="s">
        <v>9</v>
      </c>
      <c r="FQ178" s="25" t="s">
        <v>19</v>
      </c>
      <c r="FR178" s="25" t="s">
        <v>30</v>
      </c>
      <c r="FS178" s="25" t="s">
        <v>25</v>
      </c>
      <c r="FT178" s="25" t="s">
        <v>26</v>
      </c>
      <c r="FU178" s="20"/>
      <c r="FV178" s="48"/>
    </row>
    <row r="179" spans="10:178" ht="13.5" thickBot="1" x14ac:dyDescent="0.25">
      <c r="J179" s="47"/>
      <c r="K179" s="31"/>
      <c r="L179" s="32"/>
      <c r="M179" s="33"/>
      <c r="N179" s="33"/>
      <c r="O179" s="33"/>
      <c r="P179" s="33"/>
      <c r="Q179" s="33"/>
      <c r="R179" s="33"/>
      <c r="S179" s="34" t="s">
        <v>13</v>
      </c>
      <c r="T179" s="34" t="s">
        <v>14</v>
      </c>
      <c r="U179" s="34" t="s">
        <v>21</v>
      </c>
      <c r="V179" s="34" t="s">
        <v>11</v>
      </c>
      <c r="W179" s="34" t="s">
        <v>27</v>
      </c>
      <c r="X179" s="35"/>
      <c r="Y179" s="48"/>
      <c r="AA179" s="47"/>
      <c r="AB179" s="31"/>
      <c r="AC179" s="32"/>
      <c r="AD179" s="33"/>
      <c r="AE179" s="33"/>
      <c r="AF179" s="33"/>
      <c r="AG179" s="33"/>
      <c r="AH179" s="33"/>
      <c r="AI179" s="33"/>
      <c r="AJ179" s="34" t="s">
        <v>13</v>
      </c>
      <c r="AK179" s="34" t="s">
        <v>9</v>
      </c>
      <c r="AL179" s="34" t="s">
        <v>21</v>
      </c>
      <c r="AM179" s="34" t="s">
        <v>11</v>
      </c>
      <c r="AN179" s="34" t="s">
        <v>33</v>
      </c>
      <c r="AO179" s="35"/>
      <c r="AP179" s="48"/>
      <c r="AR179" s="47"/>
      <c r="AS179" s="31"/>
      <c r="AT179" s="32"/>
      <c r="AU179" s="33"/>
      <c r="AV179" s="33"/>
      <c r="AW179" s="33"/>
      <c r="AX179" s="33"/>
      <c r="AY179" s="33"/>
      <c r="AZ179" s="33"/>
      <c r="BA179" s="34" t="s">
        <v>13</v>
      </c>
      <c r="BB179" s="34" t="s">
        <v>24</v>
      </c>
      <c r="BC179" s="34" t="s">
        <v>10</v>
      </c>
      <c r="BD179" s="34" t="s">
        <v>11</v>
      </c>
      <c r="BE179" s="34" t="s">
        <v>27</v>
      </c>
      <c r="BF179" s="35"/>
      <c r="BG179" s="48"/>
      <c r="BI179" s="47"/>
      <c r="BJ179" s="31"/>
      <c r="BK179" s="32"/>
      <c r="BL179" s="33"/>
      <c r="BM179" s="33"/>
      <c r="BN179" s="33"/>
      <c r="BO179" s="33"/>
      <c r="BP179" s="33"/>
      <c r="BQ179" s="33"/>
      <c r="BR179" s="34" t="s">
        <v>13</v>
      </c>
      <c r="BS179" s="34" t="s">
        <v>9</v>
      </c>
      <c r="BT179" s="34" t="s">
        <v>10</v>
      </c>
      <c r="BU179" s="34" t="s">
        <v>11</v>
      </c>
      <c r="BV179" s="34" t="s">
        <v>12</v>
      </c>
      <c r="BW179" s="35"/>
      <c r="BX179" s="48"/>
      <c r="BZ179" s="47"/>
      <c r="CA179" s="31"/>
      <c r="CB179" s="32"/>
      <c r="CC179" s="33"/>
      <c r="CD179" s="33"/>
      <c r="CE179" s="33"/>
      <c r="CF179" s="33"/>
      <c r="CG179" s="33"/>
      <c r="CH179" s="33"/>
      <c r="CI179" s="34" t="s">
        <v>17</v>
      </c>
      <c r="CJ179" s="34" t="s">
        <v>31</v>
      </c>
      <c r="CK179" s="34" t="s">
        <v>21</v>
      </c>
      <c r="CL179" s="34" t="s">
        <v>23</v>
      </c>
      <c r="CM179" s="34" t="s">
        <v>33</v>
      </c>
      <c r="CN179" s="35"/>
      <c r="CO179" s="48"/>
      <c r="CQ179" s="47"/>
      <c r="CR179" s="31"/>
      <c r="CS179" s="32"/>
      <c r="CT179" s="33"/>
      <c r="CU179" s="33"/>
      <c r="CV179" s="33"/>
      <c r="CW179" s="33"/>
      <c r="CX179" s="33"/>
      <c r="CY179" s="33"/>
      <c r="CZ179" s="34" t="s">
        <v>17</v>
      </c>
      <c r="DA179" s="34" t="s">
        <v>14</v>
      </c>
      <c r="DB179" s="34" t="s">
        <v>21</v>
      </c>
      <c r="DC179" s="34" t="s">
        <v>23</v>
      </c>
      <c r="DD179" s="34" t="s">
        <v>20</v>
      </c>
      <c r="DE179" s="35"/>
      <c r="DF179" s="48"/>
      <c r="DH179" s="47"/>
      <c r="DI179" s="31"/>
      <c r="DJ179" s="32"/>
      <c r="DK179" s="33"/>
      <c r="DL179" s="33"/>
      <c r="DM179" s="33"/>
      <c r="DN179" s="33"/>
      <c r="DO179" s="33"/>
      <c r="DP179" s="33"/>
      <c r="DQ179" s="34" t="s">
        <v>17</v>
      </c>
      <c r="DR179" s="34" t="s">
        <v>31</v>
      </c>
      <c r="DS179" s="34" t="s">
        <v>10</v>
      </c>
      <c r="DT179" s="34" t="s">
        <v>23</v>
      </c>
      <c r="DU179" s="34" t="s">
        <v>12</v>
      </c>
      <c r="DV179" s="35"/>
      <c r="DW179" s="48"/>
      <c r="DY179" s="47"/>
      <c r="DZ179" s="31"/>
      <c r="EA179" s="32"/>
      <c r="EB179" s="33"/>
      <c r="EC179" s="33"/>
      <c r="ED179" s="33"/>
      <c r="EE179" s="33"/>
      <c r="EF179" s="33"/>
      <c r="EG179" s="33"/>
      <c r="EH179" s="34" t="s">
        <v>17</v>
      </c>
      <c r="EI179" s="34" t="s">
        <v>24</v>
      </c>
      <c r="EJ179" s="34" t="s">
        <v>10</v>
      </c>
      <c r="EK179" s="34" t="s">
        <v>23</v>
      </c>
      <c r="EL179" s="34" t="s">
        <v>20</v>
      </c>
      <c r="EM179" s="35"/>
      <c r="EN179" s="48"/>
      <c r="EP179" s="47"/>
      <c r="EQ179" s="31"/>
      <c r="ER179" s="32"/>
      <c r="ES179" s="33"/>
      <c r="ET179" s="33"/>
      <c r="EU179" s="33"/>
      <c r="EV179" s="33"/>
      <c r="EW179" s="33"/>
      <c r="EX179" s="33"/>
      <c r="EY179" s="34" t="s">
        <v>17</v>
      </c>
      <c r="EZ179" s="34" t="s">
        <v>14</v>
      </c>
      <c r="FA179" s="34" t="s">
        <v>30</v>
      </c>
      <c r="FB179" s="34" t="s">
        <v>23</v>
      </c>
      <c r="FC179" s="34" t="s">
        <v>12</v>
      </c>
      <c r="FD179" s="35"/>
      <c r="FE179" s="48"/>
      <c r="FG179" s="47"/>
      <c r="FH179" s="31"/>
      <c r="FI179" s="32"/>
      <c r="FJ179" s="33"/>
      <c r="FK179" s="33"/>
      <c r="FL179" s="33"/>
      <c r="FM179" s="33"/>
      <c r="FN179" s="33"/>
      <c r="FO179" s="33"/>
      <c r="FP179" s="34" t="s">
        <v>17</v>
      </c>
      <c r="FQ179" s="34" t="s">
        <v>24</v>
      </c>
      <c r="FR179" s="34" t="s">
        <v>30</v>
      </c>
      <c r="FS179" s="34" t="s">
        <v>23</v>
      </c>
      <c r="FT179" s="34" t="s">
        <v>33</v>
      </c>
      <c r="FU179" s="35"/>
      <c r="FV179" s="48"/>
    </row>
    <row r="180" spans="10:178" ht="13.5" thickBot="1" x14ac:dyDescent="0.25">
      <c r="J180" s="59"/>
      <c r="K180" s="60" t="s">
        <v>0</v>
      </c>
      <c r="L180" s="60"/>
      <c r="M180" s="60"/>
      <c r="N180" s="60"/>
      <c r="O180" s="61"/>
      <c r="P180" s="62"/>
      <c r="Q180" s="62"/>
      <c r="R180" s="62"/>
      <c r="S180" s="62"/>
      <c r="T180" s="62"/>
      <c r="U180" s="62"/>
      <c r="V180" s="62"/>
      <c r="W180" s="62"/>
      <c r="X180" s="62"/>
      <c r="Y180" s="63"/>
      <c r="AA180" s="59"/>
      <c r="AB180" s="60" t="s">
        <v>0</v>
      </c>
      <c r="AC180" s="60"/>
      <c r="AD180" s="60"/>
      <c r="AE180" s="60"/>
      <c r="AF180" s="61"/>
      <c r="AG180" s="62"/>
      <c r="AH180" s="62"/>
      <c r="AI180" s="62"/>
      <c r="AJ180" s="62"/>
      <c r="AK180" s="62"/>
      <c r="AL180" s="62"/>
      <c r="AM180" s="62"/>
      <c r="AN180" s="62"/>
      <c r="AO180" s="62"/>
      <c r="AP180" s="63"/>
      <c r="AR180" s="59"/>
      <c r="AS180" s="60" t="s">
        <v>0</v>
      </c>
      <c r="AT180" s="60"/>
      <c r="AU180" s="60"/>
      <c r="AV180" s="60"/>
      <c r="AW180" s="61"/>
      <c r="AX180" s="62"/>
      <c r="AY180" s="62"/>
      <c r="AZ180" s="62"/>
      <c r="BA180" s="62"/>
      <c r="BB180" s="62"/>
      <c r="BC180" s="62"/>
      <c r="BD180" s="62"/>
      <c r="BE180" s="62"/>
      <c r="BF180" s="62"/>
      <c r="BG180" s="63"/>
      <c r="BI180" s="59"/>
      <c r="BJ180" s="60" t="s">
        <v>0</v>
      </c>
      <c r="BK180" s="60"/>
      <c r="BL180" s="60"/>
      <c r="BM180" s="60"/>
      <c r="BN180" s="61"/>
      <c r="BO180" s="62"/>
      <c r="BP180" s="62"/>
      <c r="BQ180" s="62"/>
      <c r="BR180" s="62"/>
      <c r="BS180" s="62"/>
      <c r="BT180" s="62"/>
      <c r="BU180" s="62"/>
      <c r="BV180" s="62"/>
      <c r="BW180" s="62"/>
      <c r="BX180" s="63"/>
      <c r="BZ180" s="59"/>
      <c r="CA180" s="60" t="s">
        <v>0</v>
      </c>
      <c r="CB180" s="60"/>
      <c r="CC180" s="60"/>
      <c r="CD180" s="60"/>
      <c r="CE180" s="61"/>
      <c r="CF180" s="62"/>
      <c r="CG180" s="62"/>
      <c r="CH180" s="62"/>
      <c r="CI180" s="62"/>
      <c r="CJ180" s="62"/>
      <c r="CK180" s="62"/>
      <c r="CL180" s="62"/>
      <c r="CM180" s="62"/>
      <c r="CN180" s="62"/>
      <c r="CO180" s="63"/>
      <c r="CQ180" s="59"/>
      <c r="CR180" s="60" t="s">
        <v>0</v>
      </c>
      <c r="CS180" s="60"/>
      <c r="CT180" s="60"/>
      <c r="CU180" s="60"/>
      <c r="CV180" s="61"/>
      <c r="CW180" s="62"/>
      <c r="CX180" s="62"/>
      <c r="CY180" s="62"/>
      <c r="CZ180" s="62"/>
      <c r="DA180" s="62"/>
      <c r="DB180" s="62"/>
      <c r="DC180" s="62"/>
      <c r="DD180" s="62"/>
      <c r="DE180" s="62"/>
      <c r="DF180" s="63"/>
      <c r="DH180" s="59"/>
      <c r="DI180" s="60" t="s">
        <v>0</v>
      </c>
      <c r="DJ180" s="60"/>
      <c r="DK180" s="60"/>
      <c r="DL180" s="60"/>
      <c r="DM180" s="61"/>
      <c r="DN180" s="62"/>
      <c r="DO180" s="62"/>
      <c r="DP180" s="62"/>
      <c r="DQ180" s="62"/>
      <c r="DR180" s="62"/>
      <c r="DS180" s="62"/>
      <c r="DT180" s="62"/>
      <c r="DU180" s="62"/>
      <c r="DV180" s="62"/>
      <c r="DW180" s="63"/>
      <c r="DY180" s="59"/>
      <c r="DZ180" s="60" t="s">
        <v>0</v>
      </c>
      <c r="EA180" s="60"/>
      <c r="EB180" s="60"/>
      <c r="EC180" s="60"/>
      <c r="ED180" s="61"/>
      <c r="EE180" s="62"/>
      <c r="EF180" s="62"/>
      <c r="EG180" s="62"/>
      <c r="EH180" s="62"/>
      <c r="EI180" s="62"/>
      <c r="EJ180" s="62"/>
      <c r="EK180" s="62"/>
      <c r="EL180" s="62"/>
      <c r="EM180" s="62"/>
      <c r="EN180" s="63"/>
      <c r="EP180" s="59"/>
      <c r="EQ180" s="60" t="s">
        <v>0</v>
      </c>
      <c r="ER180" s="60"/>
      <c r="ES180" s="60"/>
      <c r="ET180" s="60"/>
      <c r="EU180" s="61"/>
      <c r="EV180" s="62"/>
      <c r="EW180" s="62"/>
      <c r="EX180" s="62"/>
      <c r="EY180" s="62"/>
      <c r="EZ180" s="62"/>
      <c r="FA180" s="62"/>
      <c r="FB180" s="62"/>
      <c r="FC180" s="62"/>
      <c r="FD180" s="62"/>
      <c r="FE180" s="63"/>
      <c r="FG180" s="59"/>
      <c r="FH180" s="60" t="s">
        <v>0</v>
      </c>
      <c r="FI180" s="60"/>
      <c r="FJ180" s="60"/>
      <c r="FK180" s="60"/>
      <c r="FL180" s="61"/>
      <c r="FM180" s="62"/>
      <c r="FN180" s="62"/>
      <c r="FO180" s="62"/>
      <c r="FP180" s="62"/>
      <c r="FQ180" s="62"/>
      <c r="FR180" s="62"/>
      <c r="FS180" s="62"/>
      <c r="FT180" s="62"/>
      <c r="FU180" s="62"/>
      <c r="FV180" s="63"/>
    </row>
    <row r="181" spans="10:178" ht="13.5" thickBot="1" x14ac:dyDescent="0.25"/>
    <row r="182" spans="10:178" ht="13.5" thickBot="1" x14ac:dyDescent="0.25">
      <c r="J182" s="43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5"/>
      <c r="AA182" s="43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5"/>
      <c r="AR182" s="43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  <c r="BF182" s="44"/>
      <c r="BG182" s="45"/>
      <c r="BI182" s="43"/>
      <c r="BJ182" s="44"/>
      <c r="BK182" s="44"/>
      <c r="BL182" s="44"/>
      <c r="BM182" s="44"/>
      <c r="BN182" s="44"/>
      <c r="BO182" s="44"/>
      <c r="BP182" s="44"/>
      <c r="BQ182" s="44"/>
      <c r="BR182" s="44"/>
      <c r="BS182" s="44"/>
      <c r="BT182" s="44"/>
      <c r="BU182" s="44"/>
      <c r="BV182" s="44"/>
      <c r="BW182" s="44"/>
      <c r="BX182" s="45"/>
      <c r="BZ182" s="43"/>
      <c r="CA182" s="44"/>
      <c r="CB182" s="44"/>
      <c r="CC182" s="44"/>
      <c r="CD182" s="44"/>
      <c r="CE182" s="44"/>
      <c r="CF182" s="44"/>
      <c r="CG182" s="44"/>
      <c r="CH182" s="44"/>
      <c r="CI182" s="44"/>
      <c r="CJ182" s="44"/>
      <c r="CK182" s="44"/>
      <c r="CL182" s="44"/>
      <c r="CM182" s="44"/>
      <c r="CN182" s="44"/>
      <c r="CO182" s="45"/>
      <c r="CQ182" s="43"/>
      <c r="CR182" s="44"/>
      <c r="CS182" s="44"/>
      <c r="CT182" s="44"/>
      <c r="CU182" s="44"/>
      <c r="CV182" s="44"/>
      <c r="CW182" s="44"/>
      <c r="CX182" s="44"/>
      <c r="CY182" s="44"/>
      <c r="CZ182" s="44"/>
      <c r="DA182" s="44"/>
      <c r="DB182" s="44"/>
      <c r="DC182" s="44"/>
      <c r="DD182" s="44"/>
      <c r="DE182" s="44"/>
      <c r="DF182" s="45"/>
      <c r="DH182" s="43"/>
      <c r="DI182" s="44"/>
      <c r="DJ182" s="44"/>
      <c r="DK182" s="44"/>
      <c r="DL182" s="44"/>
      <c r="DM182" s="44"/>
      <c r="DN182" s="44"/>
      <c r="DO182" s="44"/>
      <c r="DP182" s="44"/>
      <c r="DQ182" s="44"/>
      <c r="DR182" s="44"/>
      <c r="DS182" s="44"/>
      <c r="DT182" s="44"/>
      <c r="DU182" s="44"/>
      <c r="DV182" s="44"/>
      <c r="DW182" s="45"/>
      <c r="DY182" s="43"/>
      <c r="DZ182" s="44"/>
      <c r="EA182" s="44"/>
      <c r="EB182" s="44"/>
      <c r="EC182" s="44"/>
      <c r="ED182" s="44"/>
      <c r="EE182" s="44"/>
      <c r="EF182" s="44"/>
      <c r="EG182" s="44"/>
      <c r="EH182" s="44"/>
      <c r="EI182" s="44"/>
      <c r="EJ182" s="44"/>
      <c r="EK182" s="44"/>
      <c r="EL182" s="44"/>
      <c r="EM182" s="44"/>
      <c r="EN182" s="45"/>
      <c r="EP182" s="43"/>
      <c r="EQ182" s="44"/>
      <c r="ER182" s="44"/>
      <c r="ES182" s="44"/>
      <c r="ET182" s="44"/>
      <c r="EU182" s="44"/>
      <c r="EV182" s="44"/>
      <c r="EW182" s="44"/>
      <c r="EX182" s="44"/>
      <c r="EY182" s="44"/>
      <c r="EZ182" s="44"/>
      <c r="FA182" s="44"/>
      <c r="FB182" s="44"/>
      <c r="FC182" s="44"/>
      <c r="FD182" s="44"/>
      <c r="FE182" s="45"/>
      <c r="FG182" s="43"/>
      <c r="FH182" s="44"/>
      <c r="FI182" s="44"/>
      <c r="FJ182" s="44"/>
      <c r="FK182" s="44"/>
      <c r="FL182" s="44"/>
      <c r="FM182" s="44"/>
      <c r="FN182" s="44"/>
      <c r="FO182" s="44"/>
      <c r="FP182" s="44"/>
      <c r="FQ182" s="44"/>
      <c r="FR182" s="44"/>
      <c r="FS182" s="44"/>
      <c r="FT182" s="44"/>
      <c r="FU182" s="44"/>
      <c r="FV182" s="45"/>
    </row>
    <row r="183" spans="10:178" ht="13.5" thickBot="1" x14ac:dyDescent="0.25">
      <c r="J183" s="47"/>
      <c r="K183" s="13"/>
      <c r="L183" s="14"/>
      <c r="M183" s="15"/>
      <c r="N183" s="16" t="s">
        <v>305</v>
      </c>
      <c r="O183" s="15"/>
      <c r="P183" s="15"/>
      <c r="Q183" s="15"/>
      <c r="R183" s="15"/>
      <c r="S183" s="17"/>
      <c r="T183" s="17"/>
      <c r="U183" s="16" t="s">
        <v>128</v>
      </c>
      <c r="V183" s="17"/>
      <c r="W183" s="17"/>
      <c r="X183" s="18"/>
      <c r="Y183" s="48"/>
      <c r="AA183" s="47"/>
      <c r="AB183" s="13"/>
      <c r="AC183" s="14"/>
      <c r="AD183" s="15"/>
      <c r="AE183" s="16" t="s">
        <v>305</v>
      </c>
      <c r="AF183" s="15"/>
      <c r="AG183" s="15"/>
      <c r="AH183" s="15"/>
      <c r="AI183" s="15"/>
      <c r="AJ183" s="17"/>
      <c r="AK183" s="17"/>
      <c r="AL183" s="16" t="s">
        <v>129</v>
      </c>
      <c r="AM183" s="17"/>
      <c r="AN183" s="17"/>
      <c r="AO183" s="18"/>
      <c r="AP183" s="48"/>
      <c r="AR183" s="47"/>
      <c r="AS183" s="13"/>
      <c r="AT183" s="14"/>
      <c r="AU183" s="15"/>
      <c r="AV183" s="16" t="s">
        <v>305</v>
      </c>
      <c r="AW183" s="15"/>
      <c r="AX183" s="15"/>
      <c r="AY183" s="15"/>
      <c r="AZ183" s="15"/>
      <c r="BA183" s="17"/>
      <c r="BB183" s="17"/>
      <c r="BC183" s="16" t="s">
        <v>132</v>
      </c>
      <c r="BD183" s="17"/>
      <c r="BE183" s="17"/>
      <c r="BF183" s="18"/>
      <c r="BG183" s="48"/>
      <c r="BI183" s="47"/>
      <c r="BJ183" s="13"/>
      <c r="BK183" s="14"/>
      <c r="BL183" s="15"/>
      <c r="BM183" s="16" t="s">
        <v>305</v>
      </c>
      <c r="BN183" s="15"/>
      <c r="BO183" s="15"/>
      <c r="BP183" s="15"/>
      <c r="BQ183" s="15"/>
      <c r="BR183" s="17"/>
      <c r="BS183" s="17"/>
      <c r="BT183" s="16" t="s">
        <v>133</v>
      </c>
      <c r="BU183" s="17"/>
      <c r="BV183" s="17"/>
      <c r="BW183" s="18"/>
      <c r="BX183" s="48"/>
      <c r="BZ183" s="47"/>
      <c r="CA183" s="13"/>
      <c r="CB183" s="14"/>
      <c r="CC183" s="15"/>
      <c r="CD183" s="16" t="s">
        <v>305</v>
      </c>
      <c r="CE183" s="15"/>
      <c r="CF183" s="15"/>
      <c r="CG183" s="15"/>
      <c r="CH183" s="15"/>
      <c r="CI183" s="17"/>
      <c r="CJ183" s="17"/>
      <c r="CK183" s="16" t="s">
        <v>136</v>
      </c>
      <c r="CL183" s="17"/>
      <c r="CM183" s="17"/>
      <c r="CN183" s="18"/>
      <c r="CO183" s="48"/>
      <c r="CQ183" s="47"/>
      <c r="CR183" s="13"/>
      <c r="CS183" s="14"/>
      <c r="CT183" s="15"/>
      <c r="CU183" s="16" t="s">
        <v>305</v>
      </c>
      <c r="CV183" s="15"/>
      <c r="CW183" s="15"/>
      <c r="CX183" s="15"/>
      <c r="CY183" s="15"/>
      <c r="CZ183" s="17"/>
      <c r="DA183" s="17"/>
      <c r="DB183" s="16" t="s">
        <v>137</v>
      </c>
      <c r="DC183" s="17"/>
      <c r="DD183" s="17"/>
      <c r="DE183" s="18"/>
      <c r="DF183" s="48"/>
      <c r="DH183" s="47"/>
      <c r="DI183" s="13"/>
      <c r="DJ183" s="14"/>
      <c r="DK183" s="15"/>
      <c r="DL183" s="16" t="s">
        <v>305</v>
      </c>
      <c r="DM183" s="15"/>
      <c r="DN183" s="15"/>
      <c r="DO183" s="15"/>
      <c r="DP183" s="15"/>
      <c r="DQ183" s="17"/>
      <c r="DR183" s="17"/>
      <c r="DS183" s="16" t="s">
        <v>140</v>
      </c>
      <c r="DT183" s="17"/>
      <c r="DU183" s="17"/>
      <c r="DV183" s="18"/>
      <c r="DW183" s="48"/>
      <c r="DY183" s="47"/>
      <c r="DZ183" s="13"/>
      <c r="EA183" s="14"/>
      <c r="EB183" s="15"/>
      <c r="EC183" s="16" t="s">
        <v>305</v>
      </c>
      <c r="ED183" s="15"/>
      <c r="EE183" s="15"/>
      <c r="EF183" s="15"/>
      <c r="EG183" s="15"/>
      <c r="EH183" s="17"/>
      <c r="EI183" s="17"/>
      <c r="EJ183" s="16" t="s">
        <v>141</v>
      </c>
      <c r="EK183" s="17"/>
      <c r="EL183" s="17"/>
      <c r="EM183" s="18"/>
      <c r="EN183" s="48"/>
      <c r="EP183" s="47"/>
      <c r="EQ183" s="13"/>
      <c r="ER183" s="14"/>
      <c r="ES183" s="15"/>
      <c r="ET183" s="16" t="s">
        <v>305</v>
      </c>
      <c r="EU183" s="15"/>
      <c r="EV183" s="15"/>
      <c r="EW183" s="15"/>
      <c r="EX183" s="15"/>
      <c r="EY183" s="17"/>
      <c r="EZ183" s="17"/>
      <c r="FA183" s="16" t="s">
        <v>144</v>
      </c>
      <c r="FB183" s="17"/>
      <c r="FC183" s="17"/>
      <c r="FD183" s="18"/>
      <c r="FE183" s="48"/>
      <c r="FG183" s="47"/>
      <c r="FH183" s="13"/>
      <c r="FI183" s="14"/>
      <c r="FJ183" s="15"/>
      <c r="FK183" s="16" t="s">
        <v>305</v>
      </c>
      <c r="FL183" s="15"/>
      <c r="FM183" s="15"/>
      <c r="FN183" s="15"/>
      <c r="FO183" s="15"/>
      <c r="FP183" s="17"/>
      <c r="FQ183" s="17"/>
      <c r="FR183" s="16" t="s">
        <v>145</v>
      </c>
      <c r="FS183" s="17"/>
      <c r="FT183" s="17"/>
      <c r="FU183" s="18"/>
      <c r="FV183" s="48"/>
    </row>
    <row r="184" spans="10:178" x14ac:dyDescent="0.2">
      <c r="J184" s="47"/>
      <c r="K184" s="19"/>
      <c r="L184" s="1">
        <f>G15</f>
        <v>2</v>
      </c>
      <c r="M184" s="2">
        <f>G29</f>
        <v>16</v>
      </c>
      <c r="N184" s="2">
        <f>G36</f>
        <v>23</v>
      </c>
      <c r="O184" s="2">
        <f>G28</f>
        <v>15</v>
      </c>
      <c r="P184" s="3">
        <f>G22</f>
        <v>9</v>
      </c>
      <c r="Q184" s="52">
        <f>SUM(L184:P184)</f>
        <v>65</v>
      </c>
      <c r="R184" s="20"/>
      <c r="S184" s="21" t="s">
        <v>9</v>
      </c>
      <c r="T184" s="22" t="s">
        <v>17</v>
      </c>
      <c r="U184" s="22" t="s">
        <v>26</v>
      </c>
      <c r="V184" s="22" t="s">
        <v>30</v>
      </c>
      <c r="W184" s="23" t="s">
        <v>33</v>
      </c>
      <c r="X184" s="20"/>
      <c r="Y184" s="48"/>
      <c r="AA184" s="47"/>
      <c r="AB184" s="19"/>
      <c r="AC184" s="1">
        <f>G15</f>
        <v>2</v>
      </c>
      <c r="AD184" s="2">
        <f>G29</f>
        <v>16</v>
      </c>
      <c r="AE184" s="2">
        <f>G36</f>
        <v>23</v>
      </c>
      <c r="AF184" s="2">
        <f>G27</f>
        <v>14</v>
      </c>
      <c r="AG184" s="3">
        <f>G23</f>
        <v>10</v>
      </c>
      <c r="AH184" s="52">
        <f>SUM(AC184:AG184)</f>
        <v>65</v>
      </c>
      <c r="AI184" s="20"/>
      <c r="AJ184" s="21" t="s">
        <v>9</v>
      </c>
      <c r="AK184" s="22" t="s">
        <v>17</v>
      </c>
      <c r="AL184" s="22" t="s">
        <v>26</v>
      </c>
      <c r="AM184" s="22" t="s">
        <v>10</v>
      </c>
      <c r="AN184" s="23" t="s">
        <v>20</v>
      </c>
      <c r="AO184" s="20"/>
      <c r="AP184" s="48"/>
      <c r="AR184" s="47"/>
      <c r="AS184" s="19"/>
      <c r="AT184" s="1">
        <f>G15</f>
        <v>2</v>
      </c>
      <c r="AU184" s="2">
        <f>G32</f>
        <v>19</v>
      </c>
      <c r="AV184" s="2">
        <f>G36</f>
        <v>23</v>
      </c>
      <c r="AW184" s="2">
        <f>G28</f>
        <v>15</v>
      </c>
      <c r="AX184" s="3">
        <f>G19</f>
        <v>6</v>
      </c>
      <c r="AY184" s="52">
        <f>SUM(AT184:AX184)</f>
        <v>65</v>
      </c>
      <c r="AZ184" s="20"/>
      <c r="BA184" s="21" t="s">
        <v>9</v>
      </c>
      <c r="BB184" s="22" t="s">
        <v>25</v>
      </c>
      <c r="BC184" s="22" t="s">
        <v>26</v>
      </c>
      <c r="BD184" s="22" t="s">
        <v>30</v>
      </c>
      <c r="BE184" s="23" t="s">
        <v>19</v>
      </c>
      <c r="BF184" s="20"/>
      <c r="BG184" s="48"/>
      <c r="BI184" s="47"/>
      <c r="BJ184" s="19"/>
      <c r="BK184" s="1">
        <f>G15</f>
        <v>2</v>
      </c>
      <c r="BL184" s="2">
        <f>G32</f>
        <v>19</v>
      </c>
      <c r="BM184" s="2">
        <f>G36</f>
        <v>23</v>
      </c>
      <c r="BN184" s="2">
        <f>G24</f>
        <v>11</v>
      </c>
      <c r="BO184" s="3">
        <f>G23</f>
        <v>10</v>
      </c>
      <c r="BP184" s="52">
        <f>SUM(BK184:BO184)</f>
        <v>65</v>
      </c>
      <c r="BQ184" s="20"/>
      <c r="BR184" s="21" t="s">
        <v>9</v>
      </c>
      <c r="BS184" s="22" t="s">
        <v>25</v>
      </c>
      <c r="BT184" s="22" t="s">
        <v>26</v>
      </c>
      <c r="BU184" s="22" t="s">
        <v>29</v>
      </c>
      <c r="BV184" s="23" t="s">
        <v>20</v>
      </c>
      <c r="BW184" s="20"/>
      <c r="BX184" s="48"/>
      <c r="BZ184" s="47"/>
      <c r="CA184" s="19"/>
      <c r="CB184" s="1">
        <f>G15</f>
        <v>2</v>
      </c>
      <c r="CC184" s="2">
        <f>G33</f>
        <v>20</v>
      </c>
      <c r="CD184" s="2">
        <f>G36</f>
        <v>23</v>
      </c>
      <c r="CE184" s="2">
        <f>G27</f>
        <v>14</v>
      </c>
      <c r="CF184" s="3">
        <f>G19</f>
        <v>6</v>
      </c>
      <c r="CG184" s="52">
        <f>SUM(CB184:CF184)</f>
        <v>65</v>
      </c>
      <c r="CH184" s="20"/>
      <c r="CI184" s="21" t="s">
        <v>9</v>
      </c>
      <c r="CJ184" s="22" t="s">
        <v>13</v>
      </c>
      <c r="CK184" s="22" t="s">
        <v>26</v>
      </c>
      <c r="CL184" s="22" t="s">
        <v>10</v>
      </c>
      <c r="CM184" s="23" t="s">
        <v>19</v>
      </c>
      <c r="CN184" s="20"/>
      <c r="CO184" s="48"/>
      <c r="CQ184" s="47"/>
      <c r="CR184" s="19"/>
      <c r="CS184" s="1">
        <f>G15</f>
        <v>2</v>
      </c>
      <c r="CT184" s="2">
        <f>G33</f>
        <v>20</v>
      </c>
      <c r="CU184" s="2">
        <f>G36</f>
        <v>23</v>
      </c>
      <c r="CV184" s="2">
        <f>G24</f>
        <v>11</v>
      </c>
      <c r="CW184" s="3">
        <f>G22</f>
        <v>9</v>
      </c>
      <c r="CX184" s="52">
        <f>SUM(CS184:CW184)</f>
        <v>65</v>
      </c>
      <c r="CY184" s="20"/>
      <c r="CZ184" s="21" t="s">
        <v>9</v>
      </c>
      <c r="DA184" s="22" t="s">
        <v>13</v>
      </c>
      <c r="DB184" s="22" t="s">
        <v>26</v>
      </c>
      <c r="DC184" s="22" t="s">
        <v>29</v>
      </c>
      <c r="DD184" s="23" t="s">
        <v>33</v>
      </c>
      <c r="DE184" s="20"/>
      <c r="DF184" s="48"/>
      <c r="DH184" s="47"/>
      <c r="DI184" s="19"/>
      <c r="DJ184" s="1">
        <f>G15</f>
        <v>2</v>
      </c>
      <c r="DK184" s="2">
        <f>G29</f>
        <v>16</v>
      </c>
      <c r="DL184" s="2">
        <f>G37</f>
        <v>24</v>
      </c>
      <c r="DM184" s="2">
        <f>G28</f>
        <v>15</v>
      </c>
      <c r="DN184" s="3">
        <f>G21</f>
        <v>8</v>
      </c>
      <c r="DO184" s="52">
        <f>SUM(DJ184:DN184)</f>
        <v>65</v>
      </c>
      <c r="DP184" s="20"/>
      <c r="DQ184" s="21" t="s">
        <v>9</v>
      </c>
      <c r="DR184" s="22" t="s">
        <v>17</v>
      </c>
      <c r="DS184" s="22" t="s">
        <v>22</v>
      </c>
      <c r="DT184" s="22" t="s">
        <v>30</v>
      </c>
      <c r="DU184" s="23" t="s">
        <v>12</v>
      </c>
      <c r="DV184" s="20"/>
      <c r="DW184" s="48"/>
      <c r="DY184" s="47"/>
      <c r="DZ184" s="19"/>
      <c r="EA184" s="1">
        <f>G15</f>
        <v>2</v>
      </c>
      <c r="EB184" s="2">
        <f>G29</f>
        <v>16</v>
      </c>
      <c r="EC184" s="2">
        <f>G37</f>
        <v>24</v>
      </c>
      <c r="ED184" s="2">
        <f>G26</f>
        <v>13</v>
      </c>
      <c r="EE184" s="3">
        <f>G23</f>
        <v>10</v>
      </c>
      <c r="EF184" s="52">
        <f>SUM(EA184:EE184)</f>
        <v>65</v>
      </c>
      <c r="EG184" s="20"/>
      <c r="EH184" s="21" t="s">
        <v>9</v>
      </c>
      <c r="EI184" s="22" t="s">
        <v>17</v>
      </c>
      <c r="EJ184" s="22" t="s">
        <v>22</v>
      </c>
      <c r="EK184" s="22" t="s">
        <v>21</v>
      </c>
      <c r="EL184" s="23" t="s">
        <v>20</v>
      </c>
      <c r="EM184" s="20"/>
      <c r="EN184" s="48"/>
      <c r="EP184" s="47"/>
      <c r="EQ184" s="19"/>
      <c r="ER184" s="1">
        <f>G15</f>
        <v>2</v>
      </c>
      <c r="ES184" s="2">
        <f>G31</f>
        <v>18</v>
      </c>
      <c r="ET184" s="2">
        <f>G37</f>
        <v>24</v>
      </c>
      <c r="EU184" s="2">
        <f>G28</f>
        <v>15</v>
      </c>
      <c r="EV184" s="3">
        <f>G19</f>
        <v>6</v>
      </c>
      <c r="EW184" s="52">
        <f>SUM(ER184:EV184)</f>
        <v>65</v>
      </c>
      <c r="EX184" s="20"/>
      <c r="EY184" s="21" t="s">
        <v>9</v>
      </c>
      <c r="EZ184" s="22" t="s">
        <v>18</v>
      </c>
      <c r="FA184" s="22" t="s">
        <v>22</v>
      </c>
      <c r="FB184" s="22" t="s">
        <v>30</v>
      </c>
      <c r="FC184" s="23" t="s">
        <v>19</v>
      </c>
      <c r="FD184" s="20"/>
      <c r="FE184" s="48"/>
      <c r="FG184" s="47"/>
      <c r="FH184" s="19"/>
      <c r="FI184" s="1">
        <f>G15</f>
        <v>2</v>
      </c>
      <c r="FJ184" s="2">
        <f>G31</f>
        <v>18</v>
      </c>
      <c r="FK184" s="2">
        <f>G37</f>
        <v>24</v>
      </c>
      <c r="FL184" s="2">
        <f>G24</f>
        <v>11</v>
      </c>
      <c r="FM184" s="3">
        <f>G23</f>
        <v>10</v>
      </c>
      <c r="FN184" s="52">
        <f>SUM(FI184:FM184)</f>
        <v>65</v>
      </c>
      <c r="FO184" s="20"/>
      <c r="FP184" s="21" t="s">
        <v>9</v>
      </c>
      <c r="FQ184" s="22" t="s">
        <v>18</v>
      </c>
      <c r="FR184" s="22" t="s">
        <v>22</v>
      </c>
      <c r="FS184" s="22" t="s">
        <v>29</v>
      </c>
      <c r="FT184" s="23" t="s">
        <v>20</v>
      </c>
      <c r="FU184" s="20"/>
      <c r="FV184" s="48"/>
    </row>
    <row r="185" spans="10:178" x14ac:dyDescent="0.2">
      <c r="J185" s="47"/>
      <c r="K185" s="19"/>
      <c r="L185" s="4">
        <f>G27</f>
        <v>14</v>
      </c>
      <c r="M185" s="5">
        <f>G21</f>
        <v>8</v>
      </c>
      <c r="N185" s="5">
        <f>G33</f>
        <v>20</v>
      </c>
      <c r="O185" s="5">
        <f>G35</f>
        <v>22</v>
      </c>
      <c r="P185" s="6">
        <f>G14</f>
        <v>1</v>
      </c>
      <c r="Q185" s="53">
        <f t="shared" ref="Q185:Q188" si="747">SUM(L185:P185)</f>
        <v>65</v>
      </c>
      <c r="R185" s="20"/>
      <c r="S185" s="24" t="s">
        <v>10</v>
      </c>
      <c r="T185" s="25" t="s">
        <v>12</v>
      </c>
      <c r="U185" s="25" t="s">
        <v>13</v>
      </c>
      <c r="V185" s="25" t="s">
        <v>23</v>
      </c>
      <c r="W185" s="26" t="s">
        <v>32</v>
      </c>
      <c r="X185" s="20"/>
      <c r="Y185" s="48"/>
      <c r="AA185" s="47"/>
      <c r="AB185" s="19"/>
      <c r="AC185" s="4">
        <f>G28</f>
        <v>15</v>
      </c>
      <c r="AD185" s="5">
        <f>G21</f>
        <v>8</v>
      </c>
      <c r="AE185" s="5">
        <f>G32</f>
        <v>19</v>
      </c>
      <c r="AF185" s="5">
        <f>G35</f>
        <v>22</v>
      </c>
      <c r="AG185" s="6">
        <f>G14</f>
        <v>1</v>
      </c>
      <c r="AH185" s="53">
        <f t="shared" ref="AH185:AH188" si="748">SUM(AC185:AG185)</f>
        <v>65</v>
      </c>
      <c r="AI185" s="20"/>
      <c r="AJ185" s="24" t="s">
        <v>30</v>
      </c>
      <c r="AK185" s="25" t="s">
        <v>12</v>
      </c>
      <c r="AL185" s="25" t="s">
        <v>25</v>
      </c>
      <c r="AM185" s="25" t="s">
        <v>23</v>
      </c>
      <c r="AN185" s="26" t="s">
        <v>32</v>
      </c>
      <c r="AO185" s="20"/>
      <c r="AP185" s="48"/>
      <c r="AR185" s="47"/>
      <c r="AS185" s="19"/>
      <c r="AT185" s="4">
        <f>G24</f>
        <v>11</v>
      </c>
      <c r="AU185" s="5">
        <f>G21</f>
        <v>8</v>
      </c>
      <c r="AV185" s="5">
        <f>G33</f>
        <v>20</v>
      </c>
      <c r="AW185" s="5">
        <f>G35</f>
        <v>22</v>
      </c>
      <c r="AX185" s="6">
        <f>G17</f>
        <v>4</v>
      </c>
      <c r="AY185" s="53">
        <f t="shared" ref="AY185:AY188" si="749">SUM(AT185:AX185)</f>
        <v>65</v>
      </c>
      <c r="AZ185" s="20"/>
      <c r="BA185" s="24" t="s">
        <v>29</v>
      </c>
      <c r="BB185" s="25" t="s">
        <v>12</v>
      </c>
      <c r="BC185" s="25" t="s">
        <v>13</v>
      </c>
      <c r="BD185" s="25" t="s">
        <v>23</v>
      </c>
      <c r="BE185" s="26" t="s">
        <v>14</v>
      </c>
      <c r="BF185" s="20"/>
      <c r="BG185" s="48"/>
      <c r="BI185" s="47"/>
      <c r="BJ185" s="19"/>
      <c r="BK185" s="4">
        <f>G28</f>
        <v>15</v>
      </c>
      <c r="BL185" s="5">
        <f>G21</f>
        <v>8</v>
      </c>
      <c r="BM185" s="5">
        <f>G29</f>
        <v>16</v>
      </c>
      <c r="BN185" s="5">
        <f>G35</f>
        <v>22</v>
      </c>
      <c r="BO185" s="6">
        <f>G17</f>
        <v>4</v>
      </c>
      <c r="BP185" s="53">
        <f t="shared" ref="BP185:BP188" si="750">SUM(BK185:BO185)</f>
        <v>65</v>
      </c>
      <c r="BQ185" s="20"/>
      <c r="BR185" s="24" t="s">
        <v>30</v>
      </c>
      <c r="BS185" s="25" t="s">
        <v>12</v>
      </c>
      <c r="BT185" s="25" t="s">
        <v>17</v>
      </c>
      <c r="BU185" s="25" t="s">
        <v>23</v>
      </c>
      <c r="BV185" s="26" t="s">
        <v>14</v>
      </c>
      <c r="BW185" s="20"/>
      <c r="BX185" s="48"/>
      <c r="BZ185" s="47"/>
      <c r="CA185" s="19"/>
      <c r="CB185" s="4">
        <f>G24</f>
        <v>11</v>
      </c>
      <c r="CC185" s="5">
        <f>G21</f>
        <v>8</v>
      </c>
      <c r="CD185" s="5">
        <f>G32</f>
        <v>19</v>
      </c>
      <c r="CE185" s="5">
        <f>G35</f>
        <v>22</v>
      </c>
      <c r="CF185" s="6">
        <f>G18</f>
        <v>5</v>
      </c>
      <c r="CG185" s="53">
        <f t="shared" ref="CG185:CG188" si="751">SUM(CB185:CF185)</f>
        <v>65</v>
      </c>
      <c r="CH185" s="20"/>
      <c r="CI185" s="24" t="s">
        <v>29</v>
      </c>
      <c r="CJ185" s="25" t="s">
        <v>12</v>
      </c>
      <c r="CK185" s="25" t="s">
        <v>25</v>
      </c>
      <c r="CL185" s="25" t="s">
        <v>23</v>
      </c>
      <c r="CM185" s="26" t="s">
        <v>31</v>
      </c>
      <c r="CN185" s="20"/>
      <c r="CO185" s="48"/>
      <c r="CQ185" s="47"/>
      <c r="CR185" s="19"/>
      <c r="CS185" s="4">
        <f>G27</f>
        <v>14</v>
      </c>
      <c r="CT185" s="5">
        <f>G21</f>
        <v>8</v>
      </c>
      <c r="CU185" s="5">
        <f>G29</f>
        <v>16</v>
      </c>
      <c r="CV185" s="5">
        <f>G35</f>
        <v>22</v>
      </c>
      <c r="CW185" s="6">
        <f>G18</f>
        <v>5</v>
      </c>
      <c r="CX185" s="53">
        <f t="shared" ref="CX185:CX188" si="752">SUM(CS185:CW185)</f>
        <v>65</v>
      </c>
      <c r="CY185" s="20"/>
      <c r="CZ185" s="24" t="s">
        <v>10</v>
      </c>
      <c r="DA185" s="25" t="s">
        <v>12</v>
      </c>
      <c r="DB185" s="25" t="s">
        <v>17</v>
      </c>
      <c r="DC185" s="25" t="s">
        <v>23</v>
      </c>
      <c r="DD185" s="26" t="s">
        <v>31</v>
      </c>
      <c r="DE185" s="20"/>
      <c r="DF185" s="48"/>
      <c r="DH185" s="47"/>
      <c r="DI185" s="19"/>
      <c r="DJ185" s="4">
        <f>G26</f>
        <v>13</v>
      </c>
      <c r="DK185" s="5">
        <f>G22</f>
        <v>9</v>
      </c>
      <c r="DL185" s="5">
        <f>G33</f>
        <v>20</v>
      </c>
      <c r="DM185" s="5">
        <f>G35</f>
        <v>22</v>
      </c>
      <c r="DN185" s="6">
        <f>G14</f>
        <v>1</v>
      </c>
      <c r="DO185" s="53">
        <f t="shared" ref="DO185:DO188" si="753">SUM(DJ185:DN185)</f>
        <v>65</v>
      </c>
      <c r="DP185" s="20"/>
      <c r="DQ185" s="24" t="s">
        <v>21</v>
      </c>
      <c r="DR185" s="25" t="s">
        <v>33</v>
      </c>
      <c r="DS185" s="25" t="s">
        <v>13</v>
      </c>
      <c r="DT185" s="25" t="s">
        <v>23</v>
      </c>
      <c r="DU185" s="26" t="s">
        <v>32</v>
      </c>
      <c r="DV185" s="20"/>
      <c r="DW185" s="48"/>
      <c r="DY185" s="47"/>
      <c r="DZ185" s="19"/>
      <c r="EA185" s="4">
        <f>G28</f>
        <v>15</v>
      </c>
      <c r="EB185" s="5">
        <f>G22</f>
        <v>9</v>
      </c>
      <c r="EC185" s="5">
        <f>G31</f>
        <v>18</v>
      </c>
      <c r="ED185" s="5">
        <f>G35</f>
        <v>22</v>
      </c>
      <c r="EE185" s="6">
        <f>G14</f>
        <v>1</v>
      </c>
      <c r="EF185" s="53">
        <f t="shared" ref="EF185:EF188" si="754">SUM(EA185:EE185)</f>
        <v>65</v>
      </c>
      <c r="EG185" s="20"/>
      <c r="EH185" s="24" t="s">
        <v>30</v>
      </c>
      <c r="EI185" s="25" t="s">
        <v>33</v>
      </c>
      <c r="EJ185" s="25" t="s">
        <v>18</v>
      </c>
      <c r="EK185" s="25" t="s">
        <v>23</v>
      </c>
      <c r="EL185" s="26" t="s">
        <v>32</v>
      </c>
      <c r="EM185" s="20"/>
      <c r="EN185" s="48"/>
      <c r="EP185" s="47"/>
      <c r="EQ185" s="19"/>
      <c r="ER185" s="4">
        <f>G24</f>
        <v>11</v>
      </c>
      <c r="ES185" s="5">
        <f>G22</f>
        <v>9</v>
      </c>
      <c r="ET185" s="5">
        <f>G33</f>
        <v>20</v>
      </c>
      <c r="EU185" s="5">
        <f>G35</f>
        <v>22</v>
      </c>
      <c r="EV185" s="6">
        <f>G16</f>
        <v>3</v>
      </c>
      <c r="EW185" s="53">
        <f t="shared" ref="EW185:EW188" si="755">SUM(ER185:EV185)</f>
        <v>65</v>
      </c>
      <c r="EX185" s="20"/>
      <c r="EY185" s="24" t="s">
        <v>29</v>
      </c>
      <c r="EZ185" s="25" t="s">
        <v>33</v>
      </c>
      <c r="FA185" s="25" t="s">
        <v>13</v>
      </c>
      <c r="FB185" s="25" t="s">
        <v>23</v>
      </c>
      <c r="FC185" s="26" t="s">
        <v>24</v>
      </c>
      <c r="FD185" s="20"/>
      <c r="FE185" s="48"/>
      <c r="FG185" s="47"/>
      <c r="FH185" s="19"/>
      <c r="FI185" s="4">
        <f>G28</f>
        <v>15</v>
      </c>
      <c r="FJ185" s="5">
        <f>G22</f>
        <v>9</v>
      </c>
      <c r="FK185" s="5">
        <f>G29</f>
        <v>16</v>
      </c>
      <c r="FL185" s="5">
        <f>G35</f>
        <v>22</v>
      </c>
      <c r="FM185" s="6">
        <f>G16</f>
        <v>3</v>
      </c>
      <c r="FN185" s="53">
        <f t="shared" ref="FN185:FN188" si="756">SUM(FI185:FM185)</f>
        <v>65</v>
      </c>
      <c r="FO185" s="20"/>
      <c r="FP185" s="24" t="s">
        <v>30</v>
      </c>
      <c r="FQ185" s="25" t="s">
        <v>33</v>
      </c>
      <c r="FR185" s="25" t="s">
        <v>17</v>
      </c>
      <c r="FS185" s="25" t="s">
        <v>23</v>
      </c>
      <c r="FT185" s="26" t="s">
        <v>24</v>
      </c>
      <c r="FU185" s="20"/>
      <c r="FV185" s="48"/>
    </row>
    <row r="186" spans="10:178" x14ac:dyDescent="0.2">
      <c r="J186" s="47"/>
      <c r="K186" s="19"/>
      <c r="L186" s="4">
        <f>G23</f>
        <v>10</v>
      </c>
      <c r="M186" s="5">
        <f>G37</f>
        <v>24</v>
      </c>
      <c r="N186" s="5">
        <f>G24</f>
        <v>11</v>
      </c>
      <c r="O186" s="5">
        <f>G16</f>
        <v>3</v>
      </c>
      <c r="P186" s="6">
        <f>G30</f>
        <v>17</v>
      </c>
      <c r="Q186" s="53">
        <f t="shared" si="747"/>
        <v>65</v>
      </c>
      <c r="R186" s="20"/>
      <c r="S186" s="24" t="s">
        <v>20</v>
      </c>
      <c r="T186" s="25" t="s">
        <v>22</v>
      </c>
      <c r="U186" s="25" t="s">
        <v>29</v>
      </c>
      <c r="V186" s="25" t="s">
        <v>24</v>
      </c>
      <c r="W186" s="26" t="s">
        <v>28</v>
      </c>
      <c r="X186" s="20"/>
      <c r="Y186" s="48"/>
      <c r="AA186" s="47"/>
      <c r="AB186" s="19"/>
      <c r="AC186" s="4">
        <f>G22</f>
        <v>9</v>
      </c>
      <c r="AD186" s="5">
        <f>G38</f>
        <v>25</v>
      </c>
      <c r="AE186" s="5">
        <f>G24</f>
        <v>11</v>
      </c>
      <c r="AF186" s="5">
        <f>G16</f>
        <v>3</v>
      </c>
      <c r="AG186" s="6">
        <f>G30</f>
        <v>17</v>
      </c>
      <c r="AH186" s="53">
        <f t="shared" si="748"/>
        <v>65</v>
      </c>
      <c r="AI186" s="20"/>
      <c r="AJ186" s="24" t="s">
        <v>33</v>
      </c>
      <c r="AK186" s="25" t="s">
        <v>16</v>
      </c>
      <c r="AL186" s="25" t="s">
        <v>29</v>
      </c>
      <c r="AM186" s="25" t="s">
        <v>24</v>
      </c>
      <c r="AN186" s="26" t="s">
        <v>28</v>
      </c>
      <c r="AO186" s="20"/>
      <c r="AP186" s="48"/>
      <c r="AR186" s="47"/>
      <c r="AS186" s="19"/>
      <c r="AT186" s="4">
        <f>G23</f>
        <v>10</v>
      </c>
      <c r="AU186" s="5">
        <f>G34</f>
        <v>21</v>
      </c>
      <c r="AV186" s="5">
        <f>G27</f>
        <v>14</v>
      </c>
      <c r="AW186" s="5">
        <f>G16</f>
        <v>3</v>
      </c>
      <c r="AX186" s="6">
        <f>G30</f>
        <v>17</v>
      </c>
      <c r="AY186" s="53">
        <f t="shared" si="749"/>
        <v>65</v>
      </c>
      <c r="AZ186" s="20"/>
      <c r="BA186" s="24" t="s">
        <v>20</v>
      </c>
      <c r="BB186" s="25" t="s">
        <v>11</v>
      </c>
      <c r="BC186" s="25" t="s">
        <v>10</v>
      </c>
      <c r="BD186" s="25" t="s">
        <v>24</v>
      </c>
      <c r="BE186" s="26" t="s">
        <v>28</v>
      </c>
      <c r="BF186" s="20"/>
      <c r="BG186" s="48"/>
      <c r="BI186" s="47"/>
      <c r="BJ186" s="19"/>
      <c r="BK186" s="4">
        <f>G19</f>
        <v>6</v>
      </c>
      <c r="BL186" s="5">
        <f>G38</f>
        <v>25</v>
      </c>
      <c r="BM186" s="5">
        <f>G27</f>
        <v>14</v>
      </c>
      <c r="BN186" s="5">
        <f>G16</f>
        <v>3</v>
      </c>
      <c r="BO186" s="6">
        <f>G30</f>
        <v>17</v>
      </c>
      <c r="BP186" s="53">
        <f t="shared" si="750"/>
        <v>65</v>
      </c>
      <c r="BQ186" s="20"/>
      <c r="BR186" s="24" t="s">
        <v>19</v>
      </c>
      <c r="BS186" s="25" t="s">
        <v>16</v>
      </c>
      <c r="BT186" s="25" t="s">
        <v>10</v>
      </c>
      <c r="BU186" s="25" t="s">
        <v>24</v>
      </c>
      <c r="BV186" s="26" t="s">
        <v>28</v>
      </c>
      <c r="BW186" s="20"/>
      <c r="BX186" s="48"/>
      <c r="BZ186" s="47"/>
      <c r="CA186" s="19"/>
      <c r="CB186" s="4">
        <f>G22</f>
        <v>9</v>
      </c>
      <c r="CC186" s="5">
        <f>G34</f>
        <v>21</v>
      </c>
      <c r="CD186" s="5">
        <f>G28</f>
        <v>15</v>
      </c>
      <c r="CE186" s="5">
        <f>G16</f>
        <v>3</v>
      </c>
      <c r="CF186" s="6">
        <f>G30</f>
        <v>17</v>
      </c>
      <c r="CG186" s="53">
        <f t="shared" si="751"/>
        <v>65</v>
      </c>
      <c r="CH186" s="20"/>
      <c r="CI186" s="24" t="s">
        <v>33</v>
      </c>
      <c r="CJ186" s="25" t="s">
        <v>11</v>
      </c>
      <c r="CK186" s="25" t="s">
        <v>30</v>
      </c>
      <c r="CL186" s="25" t="s">
        <v>24</v>
      </c>
      <c r="CM186" s="26" t="s">
        <v>28</v>
      </c>
      <c r="CN186" s="20"/>
      <c r="CO186" s="48"/>
      <c r="CQ186" s="47"/>
      <c r="CR186" s="19"/>
      <c r="CS186" s="4">
        <f>G19</f>
        <v>6</v>
      </c>
      <c r="CT186" s="5">
        <f>G37</f>
        <v>24</v>
      </c>
      <c r="CU186" s="5">
        <f>G28</f>
        <v>15</v>
      </c>
      <c r="CV186" s="5">
        <f>G16</f>
        <v>3</v>
      </c>
      <c r="CW186" s="6">
        <f>G30</f>
        <v>17</v>
      </c>
      <c r="CX186" s="53">
        <f t="shared" si="752"/>
        <v>65</v>
      </c>
      <c r="CY186" s="20"/>
      <c r="CZ186" s="24" t="s">
        <v>19</v>
      </c>
      <c r="DA186" s="25" t="s">
        <v>22</v>
      </c>
      <c r="DB186" s="25" t="s">
        <v>30</v>
      </c>
      <c r="DC186" s="25" t="s">
        <v>24</v>
      </c>
      <c r="DD186" s="26" t="s">
        <v>28</v>
      </c>
      <c r="DE186" s="20"/>
      <c r="DF186" s="48"/>
      <c r="DH186" s="47"/>
      <c r="DI186" s="19"/>
      <c r="DJ186" s="4">
        <f>G23</f>
        <v>10</v>
      </c>
      <c r="DK186" s="5">
        <f>G36</f>
        <v>23</v>
      </c>
      <c r="DL186" s="5">
        <f>G24</f>
        <v>11</v>
      </c>
      <c r="DM186" s="5">
        <f>G17</f>
        <v>4</v>
      </c>
      <c r="DN186" s="6">
        <f>G30</f>
        <v>17</v>
      </c>
      <c r="DO186" s="53">
        <f t="shared" si="753"/>
        <v>65</v>
      </c>
      <c r="DP186" s="20"/>
      <c r="DQ186" s="24" t="s">
        <v>20</v>
      </c>
      <c r="DR186" s="25" t="s">
        <v>26</v>
      </c>
      <c r="DS186" s="25" t="s">
        <v>29</v>
      </c>
      <c r="DT186" s="25" t="s">
        <v>14</v>
      </c>
      <c r="DU186" s="26" t="s">
        <v>28</v>
      </c>
      <c r="DV186" s="20"/>
      <c r="DW186" s="48"/>
      <c r="DY186" s="47"/>
      <c r="DZ186" s="19"/>
      <c r="EA186" s="4">
        <f>G21</f>
        <v>8</v>
      </c>
      <c r="EB186" s="5">
        <f>G38</f>
        <v>25</v>
      </c>
      <c r="EC186" s="5">
        <f>G24</f>
        <v>11</v>
      </c>
      <c r="ED186" s="5">
        <f>G17</f>
        <v>4</v>
      </c>
      <c r="EE186" s="6">
        <f>G30</f>
        <v>17</v>
      </c>
      <c r="EF186" s="53">
        <f t="shared" si="754"/>
        <v>65</v>
      </c>
      <c r="EG186" s="20"/>
      <c r="EH186" s="24" t="s">
        <v>12</v>
      </c>
      <c r="EI186" s="25" t="s">
        <v>16</v>
      </c>
      <c r="EJ186" s="25" t="s">
        <v>29</v>
      </c>
      <c r="EK186" s="25" t="s">
        <v>14</v>
      </c>
      <c r="EL186" s="26" t="s">
        <v>28</v>
      </c>
      <c r="EM186" s="20"/>
      <c r="EN186" s="48"/>
      <c r="EP186" s="47"/>
      <c r="EQ186" s="19"/>
      <c r="ER186" s="4">
        <f>G23</f>
        <v>10</v>
      </c>
      <c r="ES186" s="5">
        <f>G34</f>
        <v>21</v>
      </c>
      <c r="ET186" s="5">
        <f>G26</f>
        <v>13</v>
      </c>
      <c r="EU186" s="5">
        <f>G17</f>
        <v>4</v>
      </c>
      <c r="EV186" s="6">
        <f>G30</f>
        <v>17</v>
      </c>
      <c r="EW186" s="53">
        <f t="shared" si="755"/>
        <v>65</v>
      </c>
      <c r="EX186" s="20"/>
      <c r="EY186" s="24" t="s">
        <v>20</v>
      </c>
      <c r="EZ186" s="25" t="s">
        <v>11</v>
      </c>
      <c r="FA186" s="25" t="s">
        <v>21</v>
      </c>
      <c r="FB186" s="25" t="s">
        <v>14</v>
      </c>
      <c r="FC186" s="26" t="s">
        <v>28</v>
      </c>
      <c r="FD186" s="20"/>
      <c r="FE186" s="48"/>
      <c r="FG186" s="47"/>
      <c r="FH186" s="19"/>
      <c r="FI186" s="4">
        <f>G19</f>
        <v>6</v>
      </c>
      <c r="FJ186" s="5">
        <f>G38</f>
        <v>25</v>
      </c>
      <c r="FK186" s="5">
        <f>G26</f>
        <v>13</v>
      </c>
      <c r="FL186" s="5">
        <f>G17</f>
        <v>4</v>
      </c>
      <c r="FM186" s="6">
        <f>G30</f>
        <v>17</v>
      </c>
      <c r="FN186" s="53">
        <f t="shared" si="756"/>
        <v>65</v>
      </c>
      <c r="FO186" s="20"/>
      <c r="FP186" s="24" t="s">
        <v>19</v>
      </c>
      <c r="FQ186" s="25" t="s">
        <v>16</v>
      </c>
      <c r="FR186" s="25" t="s">
        <v>21</v>
      </c>
      <c r="FS186" s="25" t="s">
        <v>14</v>
      </c>
      <c r="FT186" s="26" t="s">
        <v>28</v>
      </c>
      <c r="FU186" s="20"/>
      <c r="FV186" s="48"/>
    </row>
    <row r="187" spans="10:178" x14ac:dyDescent="0.2">
      <c r="J187" s="47"/>
      <c r="K187" s="19"/>
      <c r="L187" s="4">
        <f>G34</f>
        <v>21</v>
      </c>
      <c r="M187" s="5">
        <f>G18</f>
        <v>5</v>
      </c>
      <c r="N187" s="5">
        <f>G20</f>
        <v>7</v>
      </c>
      <c r="O187" s="5">
        <f>G32</f>
        <v>19</v>
      </c>
      <c r="P187" s="6">
        <f>G26</f>
        <v>13</v>
      </c>
      <c r="Q187" s="53">
        <f t="shared" si="747"/>
        <v>65</v>
      </c>
      <c r="R187" s="20"/>
      <c r="S187" s="24" t="s">
        <v>11</v>
      </c>
      <c r="T187" s="25" t="s">
        <v>31</v>
      </c>
      <c r="U187" s="25" t="s">
        <v>27</v>
      </c>
      <c r="V187" s="25" t="s">
        <v>25</v>
      </c>
      <c r="W187" s="26" t="s">
        <v>21</v>
      </c>
      <c r="X187" s="20"/>
      <c r="Y187" s="48"/>
      <c r="AA187" s="47"/>
      <c r="AB187" s="19"/>
      <c r="AC187" s="4">
        <f>G34</f>
        <v>21</v>
      </c>
      <c r="AD187" s="5">
        <f>G17</f>
        <v>4</v>
      </c>
      <c r="AE187" s="5">
        <f>G20</f>
        <v>7</v>
      </c>
      <c r="AF187" s="5">
        <f>G33</f>
        <v>20</v>
      </c>
      <c r="AG187" s="6">
        <f>G26</f>
        <v>13</v>
      </c>
      <c r="AH187" s="53">
        <f t="shared" si="748"/>
        <v>65</v>
      </c>
      <c r="AI187" s="20"/>
      <c r="AJ187" s="24" t="s">
        <v>11</v>
      </c>
      <c r="AK187" s="25" t="s">
        <v>14</v>
      </c>
      <c r="AL187" s="25" t="s">
        <v>27</v>
      </c>
      <c r="AM187" s="25" t="s">
        <v>13</v>
      </c>
      <c r="AN187" s="26" t="s">
        <v>21</v>
      </c>
      <c r="AO187" s="20"/>
      <c r="AP187" s="48"/>
      <c r="AR187" s="47"/>
      <c r="AS187" s="19"/>
      <c r="AT187" s="4">
        <f>G37</f>
        <v>24</v>
      </c>
      <c r="AU187" s="5">
        <f>G18</f>
        <v>5</v>
      </c>
      <c r="AV187" s="5">
        <f>G20</f>
        <v>7</v>
      </c>
      <c r="AW187" s="5">
        <f>G29</f>
        <v>16</v>
      </c>
      <c r="AX187" s="6">
        <f>G26</f>
        <v>13</v>
      </c>
      <c r="AY187" s="53">
        <f t="shared" si="749"/>
        <v>65</v>
      </c>
      <c r="AZ187" s="20"/>
      <c r="BA187" s="24" t="s">
        <v>22</v>
      </c>
      <c r="BB187" s="25" t="s">
        <v>31</v>
      </c>
      <c r="BC187" s="25" t="s">
        <v>27</v>
      </c>
      <c r="BD187" s="25" t="s">
        <v>17</v>
      </c>
      <c r="BE187" s="26" t="s">
        <v>21</v>
      </c>
      <c r="BF187" s="20"/>
      <c r="BG187" s="48"/>
      <c r="BI187" s="47"/>
      <c r="BJ187" s="19"/>
      <c r="BK187" s="4">
        <f>G37</f>
        <v>24</v>
      </c>
      <c r="BL187" s="5">
        <f>G14</f>
        <v>1</v>
      </c>
      <c r="BM187" s="5">
        <f>G20</f>
        <v>7</v>
      </c>
      <c r="BN187" s="5">
        <f>G33</f>
        <v>20</v>
      </c>
      <c r="BO187" s="6">
        <f>G26</f>
        <v>13</v>
      </c>
      <c r="BP187" s="53">
        <f t="shared" si="750"/>
        <v>65</v>
      </c>
      <c r="BQ187" s="20"/>
      <c r="BR187" s="24" t="s">
        <v>22</v>
      </c>
      <c r="BS187" s="25" t="s">
        <v>32</v>
      </c>
      <c r="BT187" s="25" t="s">
        <v>27</v>
      </c>
      <c r="BU187" s="25" t="s">
        <v>13</v>
      </c>
      <c r="BV187" s="26" t="s">
        <v>21</v>
      </c>
      <c r="BW187" s="20"/>
      <c r="BX187" s="48"/>
      <c r="BZ187" s="47"/>
      <c r="CA187" s="19"/>
      <c r="CB187" s="4">
        <f>G38</f>
        <v>25</v>
      </c>
      <c r="CC187" s="5">
        <f>G17</f>
        <v>4</v>
      </c>
      <c r="CD187" s="5">
        <f>G20</f>
        <v>7</v>
      </c>
      <c r="CE187" s="5">
        <f>G29</f>
        <v>16</v>
      </c>
      <c r="CF187" s="6">
        <f>G26</f>
        <v>13</v>
      </c>
      <c r="CG187" s="53">
        <f t="shared" si="751"/>
        <v>65</v>
      </c>
      <c r="CH187" s="20"/>
      <c r="CI187" s="24" t="s">
        <v>16</v>
      </c>
      <c r="CJ187" s="25" t="s">
        <v>14</v>
      </c>
      <c r="CK187" s="25" t="s">
        <v>27</v>
      </c>
      <c r="CL187" s="25" t="s">
        <v>17</v>
      </c>
      <c r="CM187" s="26" t="s">
        <v>21</v>
      </c>
      <c r="CN187" s="20"/>
      <c r="CO187" s="48"/>
      <c r="CQ187" s="47"/>
      <c r="CR187" s="19"/>
      <c r="CS187" s="4">
        <f>G38</f>
        <v>25</v>
      </c>
      <c r="CT187" s="5">
        <f>G14</f>
        <v>1</v>
      </c>
      <c r="CU187" s="5">
        <f>G20</f>
        <v>7</v>
      </c>
      <c r="CV187" s="5">
        <f>G32</f>
        <v>19</v>
      </c>
      <c r="CW187" s="6">
        <f>G26</f>
        <v>13</v>
      </c>
      <c r="CX187" s="53">
        <f t="shared" si="752"/>
        <v>65</v>
      </c>
      <c r="CY187" s="20"/>
      <c r="CZ187" s="24" t="s">
        <v>16</v>
      </c>
      <c r="DA187" s="25" t="s">
        <v>32</v>
      </c>
      <c r="DB187" s="25" t="s">
        <v>27</v>
      </c>
      <c r="DC187" s="25" t="s">
        <v>25</v>
      </c>
      <c r="DD187" s="26" t="s">
        <v>21</v>
      </c>
      <c r="DE187" s="20"/>
      <c r="DF187" s="48"/>
      <c r="DH187" s="47"/>
      <c r="DI187" s="19"/>
      <c r="DJ187" s="4">
        <f>G34</f>
        <v>21</v>
      </c>
      <c r="DK187" s="5">
        <f>G18</f>
        <v>5</v>
      </c>
      <c r="DL187" s="5">
        <f>G20</f>
        <v>7</v>
      </c>
      <c r="DM187" s="5">
        <f>G31</f>
        <v>18</v>
      </c>
      <c r="DN187" s="6">
        <f>G27</f>
        <v>14</v>
      </c>
      <c r="DO187" s="53">
        <f t="shared" si="753"/>
        <v>65</v>
      </c>
      <c r="DP187" s="20"/>
      <c r="DQ187" s="24" t="s">
        <v>11</v>
      </c>
      <c r="DR187" s="25" t="s">
        <v>31</v>
      </c>
      <c r="DS187" s="25" t="s">
        <v>27</v>
      </c>
      <c r="DT187" s="25" t="s">
        <v>18</v>
      </c>
      <c r="DU187" s="26" t="s">
        <v>10</v>
      </c>
      <c r="DV187" s="20"/>
      <c r="DW187" s="48"/>
      <c r="DY187" s="47"/>
      <c r="DZ187" s="19"/>
      <c r="EA187" s="4">
        <f>G34</f>
        <v>21</v>
      </c>
      <c r="EB187" s="5">
        <f>G16</f>
        <v>3</v>
      </c>
      <c r="EC187" s="5">
        <f>G20</f>
        <v>7</v>
      </c>
      <c r="ED187" s="5">
        <f>G33</f>
        <v>20</v>
      </c>
      <c r="EE187" s="6">
        <f>G27</f>
        <v>14</v>
      </c>
      <c r="EF187" s="53">
        <f t="shared" si="754"/>
        <v>65</v>
      </c>
      <c r="EG187" s="20"/>
      <c r="EH187" s="24" t="s">
        <v>11</v>
      </c>
      <c r="EI187" s="25" t="s">
        <v>24</v>
      </c>
      <c r="EJ187" s="25" t="s">
        <v>27</v>
      </c>
      <c r="EK187" s="25" t="s">
        <v>13</v>
      </c>
      <c r="EL187" s="26" t="s">
        <v>10</v>
      </c>
      <c r="EM187" s="20"/>
      <c r="EN187" s="48"/>
      <c r="EP187" s="47"/>
      <c r="EQ187" s="19"/>
      <c r="ER187" s="4">
        <f>G36</f>
        <v>23</v>
      </c>
      <c r="ES187" s="5">
        <f>G18</f>
        <v>5</v>
      </c>
      <c r="ET187" s="5">
        <f>G20</f>
        <v>7</v>
      </c>
      <c r="EU187" s="5">
        <f>G29</f>
        <v>16</v>
      </c>
      <c r="EV187" s="6">
        <f>G27</f>
        <v>14</v>
      </c>
      <c r="EW187" s="53">
        <f t="shared" si="755"/>
        <v>65</v>
      </c>
      <c r="EX187" s="20"/>
      <c r="EY187" s="24" t="s">
        <v>26</v>
      </c>
      <c r="EZ187" s="25" t="s">
        <v>31</v>
      </c>
      <c r="FA187" s="25" t="s">
        <v>27</v>
      </c>
      <c r="FB187" s="25" t="s">
        <v>17</v>
      </c>
      <c r="FC187" s="26" t="s">
        <v>10</v>
      </c>
      <c r="FD187" s="20"/>
      <c r="FE187" s="48"/>
      <c r="FG187" s="47"/>
      <c r="FH187" s="19"/>
      <c r="FI187" s="4">
        <f>G36</f>
        <v>23</v>
      </c>
      <c r="FJ187" s="5">
        <f>G14</f>
        <v>1</v>
      </c>
      <c r="FK187" s="5">
        <f>G20</f>
        <v>7</v>
      </c>
      <c r="FL187" s="5">
        <f>G33</f>
        <v>20</v>
      </c>
      <c r="FM187" s="6">
        <f>G27</f>
        <v>14</v>
      </c>
      <c r="FN187" s="53">
        <f t="shared" si="756"/>
        <v>65</v>
      </c>
      <c r="FO187" s="20"/>
      <c r="FP187" s="24" t="s">
        <v>26</v>
      </c>
      <c r="FQ187" s="25" t="s">
        <v>32</v>
      </c>
      <c r="FR187" s="25" t="s">
        <v>27</v>
      </c>
      <c r="FS187" s="25" t="s">
        <v>13</v>
      </c>
      <c r="FT187" s="26" t="s">
        <v>10</v>
      </c>
      <c r="FU187" s="20"/>
      <c r="FV187" s="48"/>
    </row>
    <row r="188" spans="10:178" ht="13.5" thickBot="1" x14ac:dyDescent="0.25">
      <c r="J188" s="47"/>
      <c r="K188" s="19"/>
      <c r="L188" s="7">
        <f>G31</f>
        <v>18</v>
      </c>
      <c r="M188" s="8">
        <f>G25</f>
        <v>12</v>
      </c>
      <c r="N188" s="8">
        <f>G17</f>
        <v>4</v>
      </c>
      <c r="O188" s="8">
        <f>G19</f>
        <v>6</v>
      </c>
      <c r="P188" s="9">
        <f>G38</f>
        <v>25</v>
      </c>
      <c r="Q188" s="53">
        <f t="shared" si="747"/>
        <v>65</v>
      </c>
      <c r="R188" s="20"/>
      <c r="S188" s="27" t="s">
        <v>18</v>
      </c>
      <c r="T188" s="28" t="s">
        <v>15</v>
      </c>
      <c r="U188" s="28" t="s">
        <v>14</v>
      </c>
      <c r="V188" s="28" t="s">
        <v>19</v>
      </c>
      <c r="W188" s="29" t="s">
        <v>16</v>
      </c>
      <c r="X188" s="20"/>
      <c r="Y188" s="48"/>
      <c r="AA188" s="47"/>
      <c r="AB188" s="19"/>
      <c r="AC188" s="7">
        <f>G31</f>
        <v>18</v>
      </c>
      <c r="AD188" s="8">
        <f>G25</f>
        <v>12</v>
      </c>
      <c r="AE188" s="8">
        <f>G18</f>
        <v>5</v>
      </c>
      <c r="AF188" s="8">
        <f>G19</f>
        <v>6</v>
      </c>
      <c r="AG188" s="9">
        <f>G37</f>
        <v>24</v>
      </c>
      <c r="AH188" s="53">
        <f t="shared" si="748"/>
        <v>65</v>
      </c>
      <c r="AI188" s="20"/>
      <c r="AJ188" s="27" t="s">
        <v>18</v>
      </c>
      <c r="AK188" s="28" t="s">
        <v>15</v>
      </c>
      <c r="AL188" s="28" t="s">
        <v>31</v>
      </c>
      <c r="AM188" s="28" t="s">
        <v>19</v>
      </c>
      <c r="AN188" s="29" t="s">
        <v>22</v>
      </c>
      <c r="AO188" s="20"/>
      <c r="AP188" s="48"/>
      <c r="AR188" s="47"/>
      <c r="AS188" s="19"/>
      <c r="AT188" s="7">
        <f>G31</f>
        <v>18</v>
      </c>
      <c r="AU188" s="8">
        <f>G25</f>
        <v>12</v>
      </c>
      <c r="AV188" s="8">
        <f>G14</f>
        <v>1</v>
      </c>
      <c r="AW188" s="8">
        <f>G22</f>
        <v>9</v>
      </c>
      <c r="AX188" s="9">
        <f>G38</f>
        <v>25</v>
      </c>
      <c r="AY188" s="53">
        <f t="shared" si="749"/>
        <v>65</v>
      </c>
      <c r="AZ188" s="20"/>
      <c r="BA188" s="27" t="s">
        <v>18</v>
      </c>
      <c r="BB188" s="28" t="s">
        <v>15</v>
      </c>
      <c r="BC188" s="28" t="s">
        <v>32</v>
      </c>
      <c r="BD188" s="28" t="s">
        <v>33</v>
      </c>
      <c r="BE188" s="29" t="s">
        <v>16</v>
      </c>
      <c r="BF188" s="20"/>
      <c r="BG188" s="48"/>
      <c r="BI188" s="47"/>
      <c r="BJ188" s="19"/>
      <c r="BK188" s="7">
        <f>G31</f>
        <v>18</v>
      </c>
      <c r="BL188" s="8">
        <f>G25</f>
        <v>12</v>
      </c>
      <c r="BM188" s="8">
        <f>G18</f>
        <v>5</v>
      </c>
      <c r="BN188" s="8">
        <f>G22</f>
        <v>9</v>
      </c>
      <c r="BO188" s="9">
        <f>G34</f>
        <v>21</v>
      </c>
      <c r="BP188" s="53">
        <f t="shared" si="750"/>
        <v>65</v>
      </c>
      <c r="BQ188" s="20"/>
      <c r="BR188" s="27" t="s">
        <v>18</v>
      </c>
      <c r="BS188" s="28" t="s">
        <v>15</v>
      </c>
      <c r="BT188" s="28" t="s">
        <v>31</v>
      </c>
      <c r="BU188" s="28" t="s">
        <v>33</v>
      </c>
      <c r="BV188" s="29" t="s">
        <v>11</v>
      </c>
      <c r="BW188" s="20"/>
      <c r="BX188" s="48"/>
      <c r="BZ188" s="47"/>
      <c r="CA188" s="19"/>
      <c r="CB188" s="7">
        <f>G31</f>
        <v>18</v>
      </c>
      <c r="CC188" s="8">
        <f>G25</f>
        <v>12</v>
      </c>
      <c r="CD188" s="8">
        <f>G14</f>
        <v>1</v>
      </c>
      <c r="CE188" s="8">
        <f>G23</f>
        <v>10</v>
      </c>
      <c r="CF188" s="9">
        <f>G37</f>
        <v>24</v>
      </c>
      <c r="CG188" s="53">
        <f t="shared" si="751"/>
        <v>65</v>
      </c>
      <c r="CH188" s="20"/>
      <c r="CI188" s="27" t="s">
        <v>18</v>
      </c>
      <c r="CJ188" s="28" t="s">
        <v>15</v>
      </c>
      <c r="CK188" s="28" t="s">
        <v>32</v>
      </c>
      <c r="CL188" s="28" t="s">
        <v>20</v>
      </c>
      <c r="CM188" s="29" t="s">
        <v>22</v>
      </c>
      <c r="CN188" s="20"/>
      <c r="CO188" s="48"/>
      <c r="CQ188" s="47"/>
      <c r="CR188" s="19"/>
      <c r="CS188" s="7">
        <f>G31</f>
        <v>18</v>
      </c>
      <c r="CT188" s="8">
        <f>G25</f>
        <v>12</v>
      </c>
      <c r="CU188" s="8">
        <f>G17</f>
        <v>4</v>
      </c>
      <c r="CV188" s="8">
        <f>G23</f>
        <v>10</v>
      </c>
      <c r="CW188" s="9">
        <f>G34</f>
        <v>21</v>
      </c>
      <c r="CX188" s="53">
        <f t="shared" si="752"/>
        <v>65</v>
      </c>
      <c r="CY188" s="20"/>
      <c r="CZ188" s="27" t="s">
        <v>18</v>
      </c>
      <c r="DA188" s="28" t="s">
        <v>15</v>
      </c>
      <c r="DB188" s="28" t="s">
        <v>14</v>
      </c>
      <c r="DC188" s="28" t="s">
        <v>20</v>
      </c>
      <c r="DD188" s="29" t="s">
        <v>11</v>
      </c>
      <c r="DE188" s="20"/>
      <c r="DF188" s="48"/>
      <c r="DH188" s="47"/>
      <c r="DI188" s="19"/>
      <c r="DJ188" s="7">
        <f>G32</f>
        <v>19</v>
      </c>
      <c r="DK188" s="8">
        <f>G25</f>
        <v>12</v>
      </c>
      <c r="DL188" s="8">
        <f>G16</f>
        <v>3</v>
      </c>
      <c r="DM188" s="8">
        <f>G19</f>
        <v>6</v>
      </c>
      <c r="DN188" s="9">
        <f>G38</f>
        <v>25</v>
      </c>
      <c r="DO188" s="53">
        <f t="shared" si="753"/>
        <v>65</v>
      </c>
      <c r="DP188" s="20"/>
      <c r="DQ188" s="27" t="s">
        <v>25</v>
      </c>
      <c r="DR188" s="28" t="s">
        <v>15</v>
      </c>
      <c r="DS188" s="28" t="s">
        <v>24</v>
      </c>
      <c r="DT188" s="28" t="s">
        <v>19</v>
      </c>
      <c r="DU188" s="29" t="s">
        <v>16</v>
      </c>
      <c r="DV188" s="20"/>
      <c r="DW188" s="48"/>
      <c r="DY188" s="47"/>
      <c r="DZ188" s="19"/>
      <c r="EA188" s="7">
        <f>G32</f>
        <v>19</v>
      </c>
      <c r="EB188" s="8">
        <f>G25</f>
        <v>12</v>
      </c>
      <c r="EC188" s="8">
        <f>G18</f>
        <v>5</v>
      </c>
      <c r="ED188" s="8">
        <f>G19</f>
        <v>6</v>
      </c>
      <c r="EE188" s="9">
        <f>G36</f>
        <v>23</v>
      </c>
      <c r="EF188" s="53">
        <f t="shared" si="754"/>
        <v>65</v>
      </c>
      <c r="EG188" s="20"/>
      <c r="EH188" s="27" t="s">
        <v>25</v>
      </c>
      <c r="EI188" s="28" t="s">
        <v>15</v>
      </c>
      <c r="EJ188" s="28" t="s">
        <v>31</v>
      </c>
      <c r="EK188" s="28" t="s">
        <v>19</v>
      </c>
      <c r="EL188" s="29" t="s">
        <v>26</v>
      </c>
      <c r="EM188" s="20"/>
      <c r="EN188" s="48"/>
      <c r="EP188" s="47"/>
      <c r="EQ188" s="19"/>
      <c r="ER188" s="7">
        <f>G32</f>
        <v>19</v>
      </c>
      <c r="ES188" s="8">
        <f>G25</f>
        <v>12</v>
      </c>
      <c r="ET188" s="8">
        <f>G14</f>
        <v>1</v>
      </c>
      <c r="EU188" s="8">
        <f>G21</f>
        <v>8</v>
      </c>
      <c r="EV188" s="9">
        <f>G38</f>
        <v>25</v>
      </c>
      <c r="EW188" s="53">
        <f t="shared" si="755"/>
        <v>65</v>
      </c>
      <c r="EX188" s="20"/>
      <c r="EY188" s="27" t="s">
        <v>25</v>
      </c>
      <c r="EZ188" s="28" t="s">
        <v>15</v>
      </c>
      <c r="FA188" s="28" t="s">
        <v>32</v>
      </c>
      <c r="FB188" s="28" t="s">
        <v>12</v>
      </c>
      <c r="FC188" s="29" t="s">
        <v>16</v>
      </c>
      <c r="FD188" s="20"/>
      <c r="FE188" s="48"/>
      <c r="FG188" s="47"/>
      <c r="FH188" s="19"/>
      <c r="FI188" s="7">
        <f>G32</f>
        <v>19</v>
      </c>
      <c r="FJ188" s="8">
        <f>G25</f>
        <v>12</v>
      </c>
      <c r="FK188" s="8">
        <f>G18</f>
        <v>5</v>
      </c>
      <c r="FL188" s="8">
        <f>G21</f>
        <v>8</v>
      </c>
      <c r="FM188" s="9">
        <f>G34</f>
        <v>21</v>
      </c>
      <c r="FN188" s="53">
        <f t="shared" si="756"/>
        <v>65</v>
      </c>
      <c r="FO188" s="20"/>
      <c r="FP188" s="27" t="s">
        <v>25</v>
      </c>
      <c r="FQ188" s="28" t="s">
        <v>15</v>
      </c>
      <c r="FR188" s="28" t="s">
        <v>31</v>
      </c>
      <c r="FS188" s="28" t="s">
        <v>12</v>
      </c>
      <c r="FT188" s="29" t="s">
        <v>11</v>
      </c>
      <c r="FU188" s="20"/>
      <c r="FV188" s="48"/>
    </row>
    <row r="189" spans="10:178" x14ac:dyDescent="0.2">
      <c r="J189" s="47"/>
      <c r="K189" s="19"/>
      <c r="L189" s="55">
        <f>SUM(L184:L188)</f>
        <v>65</v>
      </c>
      <c r="M189" s="56">
        <f t="shared" ref="M189" si="757">SUM(M184:M188)</f>
        <v>65</v>
      </c>
      <c r="N189" s="56">
        <f t="shared" ref="N189" si="758">SUM(N184:N188)</f>
        <v>65</v>
      </c>
      <c r="O189" s="56">
        <f t="shared" ref="O189" si="759">SUM(O184:O188)</f>
        <v>65</v>
      </c>
      <c r="P189" s="56">
        <f t="shared" ref="P189" si="760">SUM(P184:P188)</f>
        <v>65</v>
      </c>
      <c r="Q189" s="10">
        <f>SUM(L184,M185,N186,O187,P188)</f>
        <v>65</v>
      </c>
      <c r="R189" s="30"/>
      <c r="S189" s="15"/>
      <c r="T189" s="15"/>
      <c r="U189" s="15"/>
      <c r="V189" s="15"/>
      <c r="W189" s="15"/>
      <c r="X189" s="20"/>
      <c r="Y189" s="48"/>
      <c r="AA189" s="47"/>
      <c r="AB189" s="19"/>
      <c r="AC189" s="55">
        <f>SUM(AC184:AC188)</f>
        <v>65</v>
      </c>
      <c r="AD189" s="56">
        <f t="shared" ref="AD189" si="761">SUM(AD184:AD188)</f>
        <v>65</v>
      </c>
      <c r="AE189" s="56">
        <f t="shared" ref="AE189" si="762">SUM(AE184:AE188)</f>
        <v>65</v>
      </c>
      <c r="AF189" s="56">
        <f t="shared" ref="AF189" si="763">SUM(AF184:AF188)</f>
        <v>65</v>
      </c>
      <c r="AG189" s="56">
        <f t="shared" ref="AG189" si="764">SUM(AG184:AG188)</f>
        <v>65</v>
      </c>
      <c r="AH189" s="10">
        <f>SUM(AC184,AD185,AE186,AF187,AG188)</f>
        <v>65</v>
      </c>
      <c r="AI189" s="30"/>
      <c r="AJ189" s="15"/>
      <c r="AK189" s="15"/>
      <c r="AL189" s="15"/>
      <c r="AM189" s="15"/>
      <c r="AN189" s="15"/>
      <c r="AO189" s="20"/>
      <c r="AP189" s="48"/>
      <c r="AR189" s="47"/>
      <c r="AS189" s="19"/>
      <c r="AT189" s="55">
        <f>SUM(AT184:AT188)</f>
        <v>65</v>
      </c>
      <c r="AU189" s="56">
        <f t="shared" ref="AU189" si="765">SUM(AU184:AU188)</f>
        <v>65</v>
      </c>
      <c r="AV189" s="56">
        <f t="shared" ref="AV189" si="766">SUM(AV184:AV188)</f>
        <v>65</v>
      </c>
      <c r="AW189" s="56">
        <f t="shared" ref="AW189" si="767">SUM(AW184:AW188)</f>
        <v>65</v>
      </c>
      <c r="AX189" s="56">
        <f t="shared" ref="AX189" si="768">SUM(AX184:AX188)</f>
        <v>65</v>
      </c>
      <c r="AY189" s="10">
        <f>SUM(AT184,AU185,AV186,AW187,AX188)</f>
        <v>65</v>
      </c>
      <c r="AZ189" s="30"/>
      <c r="BA189" s="15"/>
      <c r="BB189" s="15"/>
      <c r="BC189" s="15"/>
      <c r="BD189" s="15"/>
      <c r="BE189" s="15"/>
      <c r="BF189" s="20"/>
      <c r="BG189" s="48"/>
      <c r="BI189" s="47"/>
      <c r="BJ189" s="19"/>
      <c r="BK189" s="55">
        <f>SUM(BK184:BK188)</f>
        <v>65</v>
      </c>
      <c r="BL189" s="56">
        <f t="shared" ref="BL189" si="769">SUM(BL184:BL188)</f>
        <v>65</v>
      </c>
      <c r="BM189" s="56">
        <f t="shared" ref="BM189" si="770">SUM(BM184:BM188)</f>
        <v>65</v>
      </c>
      <c r="BN189" s="56">
        <f t="shared" ref="BN189" si="771">SUM(BN184:BN188)</f>
        <v>65</v>
      </c>
      <c r="BO189" s="56">
        <f t="shared" ref="BO189" si="772">SUM(BO184:BO188)</f>
        <v>65</v>
      </c>
      <c r="BP189" s="10">
        <f>SUMSQ(BK184,BL185,BM186,BN187,BO188)</f>
        <v>1105</v>
      </c>
      <c r="BQ189" s="30"/>
      <c r="BR189" s="15"/>
      <c r="BS189" s="15"/>
      <c r="BT189" s="15"/>
      <c r="BU189" s="15"/>
      <c r="BV189" s="15"/>
      <c r="BW189" s="20"/>
      <c r="BX189" s="48"/>
      <c r="BZ189" s="47"/>
      <c r="CA189" s="19"/>
      <c r="CB189" s="55">
        <f>SUM(CB184:CB188)</f>
        <v>65</v>
      </c>
      <c r="CC189" s="56">
        <f t="shared" ref="CC189" si="773">SUM(CC184:CC188)</f>
        <v>65</v>
      </c>
      <c r="CD189" s="56">
        <f t="shared" ref="CD189" si="774">SUM(CD184:CD188)</f>
        <v>65</v>
      </c>
      <c r="CE189" s="56">
        <f t="shared" ref="CE189" si="775">SUM(CE184:CE188)</f>
        <v>65</v>
      </c>
      <c r="CF189" s="56">
        <f t="shared" ref="CF189" si="776">SUM(CF184:CF188)</f>
        <v>65</v>
      </c>
      <c r="CG189" s="10">
        <f>SUM(CB184,CC185,CD186,CE187,CF188)</f>
        <v>65</v>
      </c>
      <c r="CH189" s="30"/>
      <c r="CI189" s="15"/>
      <c r="CJ189" s="15"/>
      <c r="CK189" s="15"/>
      <c r="CL189" s="15"/>
      <c r="CM189" s="15"/>
      <c r="CN189" s="20"/>
      <c r="CO189" s="48"/>
      <c r="CQ189" s="47"/>
      <c r="CR189" s="19"/>
      <c r="CS189" s="55">
        <f>SUM(CS184:CS188)</f>
        <v>65</v>
      </c>
      <c r="CT189" s="56">
        <f t="shared" ref="CT189" si="777">SUM(CT184:CT188)</f>
        <v>65</v>
      </c>
      <c r="CU189" s="56">
        <f t="shared" ref="CU189" si="778">SUM(CU184:CU188)</f>
        <v>65</v>
      </c>
      <c r="CV189" s="56">
        <f t="shared" ref="CV189" si="779">SUM(CV184:CV188)</f>
        <v>65</v>
      </c>
      <c r="CW189" s="56">
        <f t="shared" ref="CW189" si="780">SUM(CW184:CW188)</f>
        <v>65</v>
      </c>
      <c r="CX189" s="10">
        <f>SUM(CS184,CT185,CU186,CV187,CW188)</f>
        <v>65</v>
      </c>
      <c r="CY189" s="30"/>
      <c r="CZ189" s="15"/>
      <c r="DA189" s="15"/>
      <c r="DB189" s="15"/>
      <c r="DC189" s="15"/>
      <c r="DD189" s="15"/>
      <c r="DE189" s="20"/>
      <c r="DF189" s="48"/>
      <c r="DH189" s="47"/>
      <c r="DI189" s="19"/>
      <c r="DJ189" s="55">
        <f>SUM(DJ184:DJ188)</f>
        <v>65</v>
      </c>
      <c r="DK189" s="56">
        <f t="shared" ref="DK189" si="781">SUM(DK184:DK188)</f>
        <v>65</v>
      </c>
      <c r="DL189" s="56">
        <f t="shared" ref="DL189" si="782">SUM(DL184:DL188)</f>
        <v>65</v>
      </c>
      <c r="DM189" s="56">
        <f t="shared" ref="DM189" si="783">SUM(DM184:DM188)</f>
        <v>65</v>
      </c>
      <c r="DN189" s="56">
        <f t="shared" ref="DN189" si="784">SUM(DN184:DN188)</f>
        <v>65</v>
      </c>
      <c r="DO189" s="10">
        <f>SUM(DJ184,DK185,DL186,DM187,DN188)</f>
        <v>65</v>
      </c>
      <c r="DP189" s="30"/>
      <c r="DQ189" s="15"/>
      <c r="DR189" s="15"/>
      <c r="DS189" s="15"/>
      <c r="DT189" s="15"/>
      <c r="DU189" s="15"/>
      <c r="DV189" s="20"/>
      <c r="DW189" s="48"/>
      <c r="DY189" s="47"/>
      <c r="DZ189" s="19"/>
      <c r="EA189" s="55">
        <f>SUM(EA184:EA188)</f>
        <v>65</v>
      </c>
      <c r="EB189" s="56">
        <f t="shared" ref="EB189" si="785">SUM(EB184:EB188)</f>
        <v>65</v>
      </c>
      <c r="EC189" s="56">
        <f t="shared" ref="EC189" si="786">SUM(EC184:EC188)</f>
        <v>65</v>
      </c>
      <c r="ED189" s="56">
        <f t="shared" ref="ED189" si="787">SUM(ED184:ED188)</f>
        <v>65</v>
      </c>
      <c r="EE189" s="56">
        <f t="shared" ref="EE189" si="788">SUM(EE184:EE188)</f>
        <v>65</v>
      </c>
      <c r="EF189" s="10">
        <f>SUM(EA184,EB185,EC186,ED187,EE188)</f>
        <v>65</v>
      </c>
      <c r="EG189" s="30"/>
      <c r="EH189" s="15"/>
      <c r="EI189" s="15"/>
      <c r="EJ189" s="15"/>
      <c r="EK189" s="15"/>
      <c r="EL189" s="15"/>
      <c r="EM189" s="20"/>
      <c r="EN189" s="48"/>
      <c r="EP189" s="47"/>
      <c r="EQ189" s="19"/>
      <c r="ER189" s="55">
        <f>SUM(ER184:ER188)</f>
        <v>65</v>
      </c>
      <c r="ES189" s="56">
        <f t="shared" ref="ES189" si="789">SUM(ES184:ES188)</f>
        <v>65</v>
      </c>
      <c r="ET189" s="56">
        <f t="shared" ref="ET189" si="790">SUM(ET184:ET188)</f>
        <v>65</v>
      </c>
      <c r="EU189" s="56">
        <f t="shared" ref="EU189" si="791">SUM(EU184:EU188)</f>
        <v>65</v>
      </c>
      <c r="EV189" s="56">
        <f t="shared" ref="EV189" si="792">SUM(EV184:EV188)</f>
        <v>65</v>
      </c>
      <c r="EW189" s="10">
        <f>SUM(ER184,ES185,ET186,EU187,EV188)</f>
        <v>65</v>
      </c>
      <c r="EX189" s="30"/>
      <c r="EY189" s="15"/>
      <c r="EZ189" s="15"/>
      <c r="FA189" s="15"/>
      <c r="FB189" s="15"/>
      <c r="FC189" s="15"/>
      <c r="FD189" s="20"/>
      <c r="FE189" s="48"/>
      <c r="FG189" s="47"/>
      <c r="FH189" s="19"/>
      <c r="FI189" s="55">
        <f>SUM(FI184:FI188)</f>
        <v>65</v>
      </c>
      <c r="FJ189" s="56">
        <f t="shared" ref="FJ189" si="793">SUM(FJ184:FJ188)</f>
        <v>65</v>
      </c>
      <c r="FK189" s="56">
        <f t="shared" ref="FK189" si="794">SUM(FK184:FK188)</f>
        <v>65</v>
      </c>
      <c r="FL189" s="56">
        <f t="shared" ref="FL189" si="795">SUM(FL184:FL188)</f>
        <v>65</v>
      </c>
      <c r="FM189" s="56">
        <f t="shared" ref="FM189" si="796">SUM(FM184:FM188)</f>
        <v>65</v>
      </c>
      <c r="FN189" s="10">
        <f>SUM(FI184,FJ185,FK186,FL187,FM188)</f>
        <v>65</v>
      </c>
      <c r="FO189" s="30"/>
      <c r="FP189" s="15"/>
      <c r="FQ189" s="15"/>
      <c r="FR189" s="15"/>
      <c r="FS189" s="15"/>
      <c r="FT189" s="15"/>
      <c r="FU189" s="20"/>
      <c r="FV189" s="48"/>
    </row>
    <row r="190" spans="10:178" ht="13.5" thickBot="1" x14ac:dyDescent="0.25">
      <c r="J190" s="47"/>
      <c r="K190" s="19"/>
      <c r="L190" s="83">
        <f>L184+P184+L188+P188+N186</f>
        <v>65</v>
      </c>
      <c r="M190" s="84">
        <f>N184+L186+P186+N188+N186</f>
        <v>65</v>
      </c>
      <c r="N190" s="85">
        <f>M185+O185+M187+O187+N186</f>
        <v>65</v>
      </c>
      <c r="O190" s="86">
        <f>N185+M186+O186+N187+N186</f>
        <v>65</v>
      </c>
      <c r="P190" s="11"/>
      <c r="Q190" s="12">
        <f>SUM(L188,M187,N186,O185,P184)</f>
        <v>65</v>
      </c>
      <c r="R190" s="30"/>
      <c r="S190" s="25" t="s">
        <v>9</v>
      </c>
      <c r="T190" s="25" t="s">
        <v>12</v>
      </c>
      <c r="U190" s="25" t="s">
        <v>29</v>
      </c>
      <c r="V190" s="25" t="s">
        <v>25</v>
      </c>
      <c r="W190" s="25" t="s">
        <v>16</v>
      </c>
      <c r="X190" s="20"/>
      <c r="Y190" s="48"/>
      <c r="AA190" s="47"/>
      <c r="AB190" s="19"/>
      <c r="AC190" s="83">
        <f>AC184+AG184+AC188+AG188+AE186</f>
        <v>65</v>
      </c>
      <c r="AD190" s="84">
        <f>AE184+AC186+AG186+AE188+AE186</f>
        <v>65</v>
      </c>
      <c r="AE190" s="85">
        <f>AD185+AF185+AD187+AF187+AE186</f>
        <v>65</v>
      </c>
      <c r="AF190" s="86">
        <f>AE185+AD186+AF186+AE187+AE186</f>
        <v>65</v>
      </c>
      <c r="AG190" s="11"/>
      <c r="AH190" s="12">
        <f>SUM(AC188,AD187,AE186,AF185,AG184)</f>
        <v>65</v>
      </c>
      <c r="AI190" s="30"/>
      <c r="AJ190" s="25" t="s">
        <v>9</v>
      </c>
      <c r="AK190" s="25" t="s">
        <v>12</v>
      </c>
      <c r="AL190" s="25" t="s">
        <v>29</v>
      </c>
      <c r="AM190" s="25" t="s">
        <v>13</v>
      </c>
      <c r="AN190" s="25" t="s">
        <v>22</v>
      </c>
      <c r="AO190" s="20"/>
      <c r="AP190" s="48"/>
      <c r="AR190" s="47"/>
      <c r="AS190" s="19"/>
      <c r="AT190" s="83">
        <f>AT184+AX184+AT188+AX188+AV186</f>
        <v>65</v>
      </c>
      <c r="AU190" s="84">
        <f>AV184+AT186+AX186+AV188+AV186</f>
        <v>65</v>
      </c>
      <c r="AV190" s="85">
        <f>AU185+AW185+AU187+AW187+AV186</f>
        <v>65</v>
      </c>
      <c r="AW190" s="86">
        <f>AV185+AU186+AW186+AV187+AV186</f>
        <v>65</v>
      </c>
      <c r="AX190" s="11"/>
      <c r="AY190" s="12">
        <f>SUM(AT188,AU187,AV186,AW185,AX184)</f>
        <v>65</v>
      </c>
      <c r="AZ190" s="30"/>
      <c r="BA190" s="25" t="s">
        <v>9</v>
      </c>
      <c r="BB190" s="25" t="s">
        <v>12</v>
      </c>
      <c r="BC190" s="25" t="s">
        <v>10</v>
      </c>
      <c r="BD190" s="25" t="s">
        <v>17</v>
      </c>
      <c r="BE190" s="25" t="s">
        <v>16</v>
      </c>
      <c r="BF190" s="20"/>
      <c r="BG190" s="48"/>
      <c r="BI190" s="47"/>
      <c r="BJ190" s="19"/>
      <c r="BK190" s="83">
        <f>BK184+BO184+BK188+BO188+BM186</f>
        <v>65</v>
      </c>
      <c r="BL190" s="84">
        <f>BM184+BK186+BO186+BM188+BM186</f>
        <v>65</v>
      </c>
      <c r="BM190" s="85">
        <f>BL185+BN185+BL187+BN187+BM186</f>
        <v>65</v>
      </c>
      <c r="BN190" s="86">
        <f>BM185+BL186+BN186+BM187+BM186</f>
        <v>65</v>
      </c>
      <c r="BO190" s="11"/>
      <c r="BP190" s="12">
        <f>SUMSQ(BK188,BL187,BM186,BN185,BO184)</f>
        <v>1105</v>
      </c>
      <c r="BQ190" s="30"/>
      <c r="BR190" s="25" t="s">
        <v>9</v>
      </c>
      <c r="BS190" s="25" t="s">
        <v>12</v>
      </c>
      <c r="BT190" s="25" t="s">
        <v>10</v>
      </c>
      <c r="BU190" s="25" t="s">
        <v>13</v>
      </c>
      <c r="BV190" s="25" t="s">
        <v>11</v>
      </c>
      <c r="BW190" s="20"/>
      <c r="BX190" s="48"/>
      <c r="BZ190" s="47"/>
      <c r="CA190" s="19"/>
      <c r="CB190" s="83">
        <f>CB184+CF184+CB188+CF188+CD186</f>
        <v>65</v>
      </c>
      <c r="CC190" s="84">
        <f>CD184+CB186+CF186+CD188+CD186</f>
        <v>65</v>
      </c>
      <c r="CD190" s="85">
        <f>CC185+CE185+CC187+CE187+CD186</f>
        <v>65</v>
      </c>
      <c r="CE190" s="86">
        <f>CD185+CC186+CE186+CD187+CD186</f>
        <v>65</v>
      </c>
      <c r="CF190" s="11"/>
      <c r="CG190" s="12">
        <f>SUM(CB188,CC187,CD186,CE185,CF184)</f>
        <v>65</v>
      </c>
      <c r="CH190" s="30"/>
      <c r="CI190" s="25" t="s">
        <v>9</v>
      </c>
      <c r="CJ190" s="25" t="s">
        <v>12</v>
      </c>
      <c r="CK190" s="25" t="s">
        <v>30</v>
      </c>
      <c r="CL190" s="25" t="s">
        <v>17</v>
      </c>
      <c r="CM190" s="25" t="s">
        <v>22</v>
      </c>
      <c r="CN190" s="20"/>
      <c r="CO190" s="48"/>
      <c r="CQ190" s="47"/>
      <c r="CR190" s="19"/>
      <c r="CS190" s="83">
        <f>CS184+CW184+CS188+CW188+CU186</f>
        <v>65</v>
      </c>
      <c r="CT190" s="84">
        <f>CU184+CS186+CW186+CU188+CU186</f>
        <v>65</v>
      </c>
      <c r="CU190" s="85">
        <f>CT185+CV185+CT187+CV187+CU186</f>
        <v>65</v>
      </c>
      <c r="CV190" s="86">
        <f>CU185+CT186+CV186+CU187+CU186</f>
        <v>65</v>
      </c>
      <c r="CW190" s="11"/>
      <c r="CX190" s="12">
        <f>SUM(CS188,CT187,CU186,CV185,CW184)</f>
        <v>65</v>
      </c>
      <c r="CY190" s="30"/>
      <c r="CZ190" s="25" t="s">
        <v>9</v>
      </c>
      <c r="DA190" s="25" t="s">
        <v>12</v>
      </c>
      <c r="DB190" s="25" t="s">
        <v>30</v>
      </c>
      <c r="DC190" s="25" t="s">
        <v>25</v>
      </c>
      <c r="DD190" s="25" t="s">
        <v>11</v>
      </c>
      <c r="DE190" s="20"/>
      <c r="DF190" s="48"/>
      <c r="DH190" s="47"/>
      <c r="DI190" s="19"/>
      <c r="DJ190" s="83">
        <f>DJ184+DN184+DJ188+DN188+DL186</f>
        <v>65</v>
      </c>
      <c r="DK190" s="84">
        <f>DL184+DJ186+DN186+DL188+DL186</f>
        <v>65</v>
      </c>
      <c r="DL190" s="85">
        <f>DK185+DM185+DK187+DM187+DL186</f>
        <v>65</v>
      </c>
      <c r="DM190" s="86">
        <f>DL185+DK186+DM186+DL187+DL186</f>
        <v>65</v>
      </c>
      <c r="DN190" s="11"/>
      <c r="DO190" s="12">
        <f>SUM(DJ188,DK187,DL186,DM185,DN184)</f>
        <v>65</v>
      </c>
      <c r="DP190" s="30"/>
      <c r="DQ190" s="25" t="s">
        <v>9</v>
      </c>
      <c r="DR190" s="25" t="s">
        <v>33</v>
      </c>
      <c r="DS190" s="25" t="s">
        <v>29</v>
      </c>
      <c r="DT190" s="25" t="s">
        <v>18</v>
      </c>
      <c r="DU190" s="25" t="s">
        <v>16</v>
      </c>
      <c r="DV190" s="20"/>
      <c r="DW190" s="48"/>
      <c r="DY190" s="47"/>
      <c r="DZ190" s="19"/>
      <c r="EA190" s="83">
        <f>EA184+EE184+EA188+EE188+EC186</f>
        <v>65</v>
      </c>
      <c r="EB190" s="84">
        <f>EC184+EA186+EE186+EC188+EC186</f>
        <v>65</v>
      </c>
      <c r="EC190" s="85">
        <f>EB185+ED185+EB187+ED187+EC186</f>
        <v>65</v>
      </c>
      <c r="ED190" s="86">
        <f>EC185+EB186+ED186+EC187+EC186</f>
        <v>65</v>
      </c>
      <c r="EE190" s="11"/>
      <c r="EF190" s="12">
        <f>SUM(EA188,EB187,EC186,ED185,EE184)</f>
        <v>65</v>
      </c>
      <c r="EG190" s="30"/>
      <c r="EH190" s="25" t="s">
        <v>9</v>
      </c>
      <c r="EI190" s="25" t="s">
        <v>33</v>
      </c>
      <c r="EJ190" s="25" t="s">
        <v>29</v>
      </c>
      <c r="EK190" s="25" t="s">
        <v>13</v>
      </c>
      <c r="EL190" s="25" t="s">
        <v>26</v>
      </c>
      <c r="EM190" s="20"/>
      <c r="EN190" s="48"/>
      <c r="EP190" s="47"/>
      <c r="EQ190" s="19"/>
      <c r="ER190" s="83">
        <f>ER184+EV184+ER188+EV188+ET186</f>
        <v>65</v>
      </c>
      <c r="ES190" s="84">
        <f>ET184+ER186+EV186+ET188+ET186</f>
        <v>65</v>
      </c>
      <c r="ET190" s="85">
        <f>ES185+EU185+ES187+EU187+ET186</f>
        <v>65</v>
      </c>
      <c r="EU190" s="86">
        <f>ET185+ES186+EU186+ET187+ET186</f>
        <v>65</v>
      </c>
      <c r="EV190" s="11"/>
      <c r="EW190" s="12">
        <f>SUM(ER188,ES187,ET186,EU185,EV184)</f>
        <v>65</v>
      </c>
      <c r="EX190" s="30"/>
      <c r="EY190" s="25" t="s">
        <v>9</v>
      </c>
      <c r="EZ190" s="25" t="s">
        <v>33</v>
      </c>
      <c r="FA190" s="25" t="s">
        <v>21</v>
      </c>
      <c r="FB190" s="25" t="s">
        <v>17</v>
      </c>
      <c r="FC190" s="25" t="s">
        <v>16</v>
      </c>
      <c r="FD190" s="20"/>
      <c r="FE190" s="48"/>
      <c r="FG190" s="47"/>
      <c r="FH190" s="19"/>
      <c r="FI190" s="83">
        <f>FI184+FM184+FI188+FM188+FK186</f>
        <v>65</v>
      </c>
      <c r="FJ190" s="84">
        <f>FK184+FI186+FM186+FK188+FK186</f>
        <v>65</v>
      </c>
      <c r="FK190" s="85">
        <f>FJ185+FL185+FJ187+FL187+FK186</f>
        <v>65</v>
      </c>
      <c r="FL190" s="86">
        <f>FK185+FJ186+FL186+FK187+FK186</f>
        <v>65</v>
      </c>
      <c r="FM190" s="11"/>
      <c r="FN190" s="12">
        <f>SUM(FI188,FJ187,FK186,FL185,FM184)</f>
        <v>65</v>
      </c>
      <c r="FO190" s="30"/>
      <c r="FP190" s="25" t="s">
        <v>9</v>
      </c>
      <c r="FQ190" s="25" t="s">
        <v>33</v>
      </c>
      <c r="FR190" s="25" t="s">
        <v>21</v>
      </c>
      <c r="FS190" s="25" t="s">
        <v>13</v>
      </c>
      <c r="FT190" s="25" t="s">
        <v>11</v>
      </c>
      <c r="FU190" s="20"/>
      <c r="FV190" s="48"/>
    </row>
    <row r="191" spans="10:178" ht="13.5" thickBot="1" x14ac:dyDescent="0.25">
      <c r="J191" s="47"/>
      <c r="K191" s="31"/>
      <c r="L191" s="32"/>
      <c r="M191" s="33"/>
      <c r="N191" s="33"/>
      <c r="O191" s="33"/>
      <c r="P191" s="33"/>
      <c r="Q191" s="33"/>
      <c r="R191" s="33"/>
      <c r="S191" s="34" t="s">
        <v>18</v>
      </c>
      <c r="T191" s="34" t="s">
        <v>31</v>
      </c>
      <c r="U191" s="34" t="s">
        <v>29</v>
      </c>
      <c r="V191" s="34" t="s">
        <v>23</v>
      </c>
      <c r="W191" s="34" t="s">
        <v>33</v>
      </c>
      <c r="X191" s="35"/>
      <c r="Y191" s="48"/>
      <c r="AA191" s="47"/>
      <c r="AB191" s="31"/>
      <c r="AC191" s="32"/>
      <c r="AD191" s="33"/>
      <c r="AE191" s="33"/>
      <c r="AF191" s="33"/>
      <c r="AG191" s="33"/>
      <c r="AH191" s="33"/>
      <c r="AI191" s="33"/>
      <c r="AJ191" s="34" t="s">
        <v>18</v>
      </c>
      <c r="AK191" s="34" t="s">
        <v>14</v>
      </c>
      <c r="AL191" s="34" t="s">
        <v>29</v>
      </c>
      <c r="AM191" s="34" t="s">
        <v>23</v>
      </c>
      <c r="AN191" s="34" t="s">
        <v>20</v>
      </c>
      <c r="AO191" s="35"/>
      <c r="AP191" s="48"/>
      <c r="AR191" s="47"/>
      <c r="AS191" s="31"/>
      <c r="AT191" s="32"/>
      <c r="AU191" s="33"/>
      <c r="AV191" s="33"/>
      <c r="AW191" s="33"/>
      <c r="AX191" s="33"/>
      <c r="AY191" s="33"/>
      <c r="AZ191" s="33"/>
      <c r="BA191" s="34" t="s">
        <v>18</v>
      </c>
      <c r="BB191" s="34" t="s">
        <v>31</v>
      </c>
      <c r="BC191" s="34" t="s">
        <v>10</v>
      </c>
      <c r="BD191" s="34" t="s">
        <v>23</v>
      </c>
      <c r="BE191" s="34" t="s">
        <v>19</v>
      </c>
      <c r="BF191" s="35"/>
      <c r="BG191" s="48"/>
      <c r="BI191" s="47"/>
      <c r="BJ191" s="31"/>
      <c r="BK191" s="32"/>
      <c r="BL191" s="33"/>
      <c r="BM191" s="33"/>
      <c r="BN191" s="33"/>
      <c r="BO191" s="33"/>
      <c r="BP191" s="33"/>
      <c r="BQ191" s="33"/>
      <c r="BR191" s="34" t="s">
        <v>18</v>
      </c>
      <c r="BS191" s="34" t="s">
        <v>32</v>
      </c>
      <c r="BT191" s="34" t="s">
        <v>10</v>
      </c>
      <c r="BU191" s="34" t="s">
        <v>23</v>
      </c>
      <c r="BV191" s="34" t="s">
        <v>20</v>
      </c>
      <c r="BW191" s="35"/>
      <c r="BX191" s="48"/>
      <c r="BZ191" s="47"/>
      <c r="CA191" s="31"/>
      <c r="CB191" s="32"/>
      <c r="CC191" s="33"/>
      <c r="CD191" s="33"/>
      <c r="CE191" s="33"/>
      <c r="CF191" s="33"/>
      <c r="CG191" s="33"/>
      <c r="CH191" s="33"/>
      <c r="CI191" s="34" t="s">
        <v>18</v>
      </c>
      <c r="CJ191" s="34" t="s">
        <v>14</v>
      </c>
      <c r="CK191" s="34" t="s">
        <v>30</v>
      </c>
      <c r="CL191" s="34" t="s">
        <v>23</v>
      </c>
      <c r="CM191" s="34" t="s">
        <v>19</v>
      </c>
      <c r="CN191" s="35"/>
      <c r="CO191" s="48"/>
      <c r="CQ191" s="47"/>
      <c r="CR191" s="31"/>
      <c r="CS191" s="32"/>
      <c r="CT191" s="33"/>
      <c r="CU191" s="33"/>
      <c r="CV191" s="33"/>
      <c r="CW191" s="33"/>
      <c r="CX191" s="33"/>
      <c r="CY191" s="33"/>
      <c r="CZ191" s="34" t="s">
        <v>18</v>
      </c>
      <c r="DA191" s="34" t="s">
        <v>32</v>
      </c>
      <c r="DB191" s="34" t="s">
        <v>30</v>
      </c>
      <c r="DC191" s="34" t="s">
        <v>23</v>
      </c>
      <c r="DD191" s="34" t="s">
        <v>33</v>
      </c>
      <c r="DE191" s="35"/>
      <c r="DF191" s="48"/>
      <c r="DH191" s="47"/>
      <c r="DI191" s="31"/>
      <c r="DJ191" s="32"/>
      <c r="DK191" s="33"/>
      <c r="DL191" s="33"/>
      <c r="DM191" s="33"/>
      <c r="DN191" s="33"/>
      <c r="DO191" s="33"/>
      <c r="DP191" s="33"/>
      <c r="DQ191" s="34" t="s">
        <v>25</v>
      </c>
      <c r="DR191" s="34" t="s">
        <v>31</v>
      </c>
      <c r="DS191" s="34" t="s">
        <v>29</v>
      </c>
      <c r="DT191" s="34" t="s">
        <v>23</v>
      </c>
      <c r="DU191" s="34" t="s">
        <v>12</v>
      </c>
      <c r="DV191" s="35"/>
      <c r="DW191" s="48"/>
      <c r="DY191" s="47"/>
      <c r="DZ191" s="31"/>
      <c r="EA191" s="32"/>
      <c r="EB191" s="33"/>
      <c r="EC191" s="33"/>
      <c r="ED191" s="33"/>
      <c r="EE191" s="33"/>
      <c r="EF191" s="33"/>
      <c r="EG191" s="33"/>
      <c r="EH191" s="34" t="s">
        <v>25</v>
      </c>
      <c r="EI191" s="34" t="s">
        <v>24</v>
      </c>
      <c r="EJ191" s="34" t="s">
        <v>29</v>
      </c>
      <c r="EK191" s="34" t="s">
        <v>23</v>
      </c>
      <c r="EL191" s="34" t="s">
        <v>20</v>
      </c>
      <c r="EM191" s="35"/>
      <c r="EN191" s="48"/>
      <c r="EP191" s="47"/>
      <c r="EQ191" s="31"/>
      <c r="ER191" s="32"/>
      <c r="ES191" s="33"/>
      <c r="ET191" s="33"/>
      <c r="EU191" s="33"/>
      <c r="EV191" s="33"/>
      <c r="EW191" s="33"/>
      <c r="EX191" s="33"/>
      <c r="EY191" s="34" t="s">
        <v>25</v>
      </c>
      <c r="EZ191" s="34" t="s">
        <v>31</v>
      </c>
      <c r="FA191" s="34" t="s">
        <v>21</v>
      </c>
      <c r="FB191" s="34" t="s">
        <v>23</v>
      </c>
      <c r="FC191" s="34" t="s">
        <v>19</v>
      </c>
      <c r="FD191" s="35"/>
      <c r="FE191" s="48"/>
      <c r="FG191" s="47"/>
      <c r="FH191" s="31"/>
      <c r="FI191" s="32"/>
      <c r="FJ191" s="33"/>
      <c r="FK191" s="33"/>
      <c r="FL191" s="33"/>
      <c r="FM191" s="33"/>
      <c r="FN191" s="33"/>
      <c r="FO191" s="33"/>
      <c r="FP191" s="34" t="s">
        <v>25</v>
      </c>
      <c r="FQ191" s="34" t="s">
        <v>32</v>
      </c>
      <c r="FR191" s="34" t="s">
        <v>21</v>
      </c>
      <c r="FS191" s="34" t="s">
        <v>23</v>
      </c>
      <c r="FT191" s="34" t="s">
        <v>20</v>
      </c>
      <c r="FU191" s="35"/>
      <c r="FV191" s="48"/>
    </row>
    <row r="192" spans="10:178" ht="13.5" thickBot="1" x14ac:dyDescent="0.25">
      <c r="J192" s="59"/>
      <c r="K192" s="60" t="s">
        <v>0</v>
      </c>
      <c r="L192" s="60"/>
      <c r="M192" s="60"/>
      <c r="N192" s="60"/>
      <c r="O192" s="61"/>
      <c r="P192" s="62"/>
      <c r="Q192" s="62"/>
      <c r="R192" s="62"/>
      <c r="S192" s="62"/>
      <c r="T192" s="62"/>
      <c r="U192" s="62"/>
      <c r="V192" s="62"/>
      <c r="W192" s="62"/>
      <c r="X192" s="62"/>
      <c r="Y192" s="63"/>
      <c r="AA192" s="59"/>
      <c r="AB192" s="60" t="s">
        <v>0</v>
      </c>
      <c r="AC192" s="60"/>
      <c r="AD192" s="60"/>
      <c r="AE192" s="60"/>
      <c r="AF192" s="61"/>
      <c r="AG192" s="62"/>
      <c r="AH192" s="62"/>
      <c r="AI192" s="62"/>
      <c r="AJ192" s="62"/>
      <c r="AK192" s="62"/>
      <c r="AL192" s="62"/>
      <c r="AM192" s="62"/>
      <c r="AN192" s="62"/>
      <c r="AO192" s="62"/>
      <c r="AP192" s="63"/>
      <c r="AR192" s="59"/>
      <c r="AS192" s="60" t="s">
        <v>0</v>
      </c>
      <c r="AT192" s="60"/>
      <c r="AU192" s="60"/>
      <c r="AV192" s="60"/>
      <c r="AW192" s="61"/>
      <c r="AX192" s="62"/>
      <c r="AY192" s="62"/>
      <c r="AZ192" s="62"/>
      <c r="BA192" s="62"/>
      <c r="BB192" s="62"/>
      <c r="BC192" s="62"/>
      <c r="BD192" s="62"/>
      <c r="BE192" s="62"/>
      <c r="BF192" s="62"/>
      <c r="BG192" s="63"/>
      <c r="BI192" s="59"/>
      <c r="BJ192" s="60" t="s">
        <v>0</v>
      </c>
      <c r="BK192" s="60"/>
      <c r="BL192" s="60"/>
      <c r="BM192" s="60"/>
      <c r="BN192" s="61"/>
      <c r="BO192" s="62"/>
      <c r="BP192" s="62"/>
      <c r="BQ192" s="62"/>
      <c r="BR192" s="62"/>
      <c r="BS192" s="62"/>
      <c r="BT192" s="62"/>
      <c r="BU192" s="62"/>
      <c r="BV192" s="62"/>
      <c r="BW192" s="62"/>
      <c r="BX192" s="63"/>
      <c r="BZ192" s="59"/>
      <c r="CA192" s="60" t="s">
        <v>0</v>
      </c>
      <c r="CB192" s="60"/>
      <c r="CC192" s="60"/>
      <c r="CD192" s="60"/>
      <c r="CE192" s="61"/>
      <c r="CF192" s="62"/>
      <c r="CG192" s="62"/>
      <c r="CH192" s="62"/>
      <c r="CI192" s="62"/>
      <c r="CJ192" s="62"/>
      <c r="CK192" s="62"/>
      <c r="CL192" s="62"/>
      <c r="CM192" s="62"/>
      <c r="CN192" s="62"/>
      <c r="CO192" s="63"/>
      <c r="CQ192" s="59"/>
      <c r="CR192" s="60" t="s">
        <v>0</v>
      </c>
      <c r="CS192" s="60"/>
      <c r="CT192" s="60"/>
      <c r="CU192" s="60"/>
      <c r="CV192" s="61"/>
      <c r="CW192" s="62"/>
      <c r="CX192" s="62"/>
      <c r="CY192" s="62"/>
      <c r="CZ192" s="62"/>
      <c r="DA192" s="62"/>
      <c r="DB192" s="62"/>
      <c r="DC192" s="62"/>
      <c r="DD192" s="62"/>
      <c r="DE192" s="62"/>
      <c r="DF192" s="63"/>
      <c r="DH192" s="59"/>
      <c r="DI192" s="60" t="s">
        <v>0</v>
      </c>
      <c r="DJ192" s="60"/>
      <c r="DK192" s="60"/>
      <c r="DL192" s="60"/>
      <c r="DM192" s="61"/>
      <c r="DN192" s="62"/>
      <c r="DO192" s="62"/>
      <c r="DP192" s="62"/>
      <c r="DQ192" s="62"/>
      <c r="DR192" s="62"/>
      <c r="DS192" s="62"/>
      <c r="DT192" s="62"/>
      <c r="DU192" s="62"/>
      <c r="DV192" s="62"/>
      <c r="DW192" s="63"/>
      <c r="DY192" s="59"/>
      <c r="DZ192" s="60" t="s">
        <v>0</v>
      </c>
      <c r="EA192" s="60"/>
      <c r="EB192" s="60"/>
      <c r="EC192" s="60"/>
      <c r="ED192" s="61"/>
      <c r="EE192" s="62"/>
      <c r="EF192" s="62"/>
      <c r="EG192" s="62"/>
      <c r="EH192" s="62"/>
      <c r="EI192" s="62"/>
      <c r="EJ192" s="62"/>
      <c r="EK192" s="62"/>
      <c r="EL192" s="62"/>
      <c r="EM192" s="62"/>
      <c r="EN192" s="63"/>
      <c r="EP192" s="59"/>
      <c r="EQ192" s="60" t="s">
        <v>0</v>
      </c>
      <c r="ER192" s="60"/>
      <c r="ES192" s="60"/>
      <c r="ET192" s="60"/>
      <c r="EU192" s="61"/>
      <c r="EV192" s="62"/>
      <c r="EW192" s="62"/>
      <c r="EX192" s="62"/>
      <c r="EY192" s="62"/>
      <c r="EZ192" s="62"/>
      <c r="FA192" s="62"/>
      <c r="FB192" s="62"/>
      <c r="FC192" s="62"/>
      <c r="FD192" s="62"/>
      <c r="FE192" s="63"/>
      <c r="FG192" s="59"/>
      <c r="FH192" s="60" t="s">
        <v>0</v>
      </c>
      <c r="FI192" s="60"/>
      <c r="FJ192" s="60"/>
      <c r="FK192" s="60"/>
      <c r="FL192" s="61"/>
      <c r="FM192" s="62"/>
      <c r="FN192" s="62"/>
      <c r="FO192" s="62"/>
      <c r="FP192" s="62"/>
      <c r="FQ192" s="62"/>
      <c r="FR192" s="62"/>
      <c r="FS192" s="62"/>
      <c r="FT192" s="62"/>
      <c r="FU192" s="62"/>
      <c r="FV192" s="63"/>
    </row>
    <row r="193" spans="10:178" ht="13.5" thickBot="1" x14ac:dyDescent="0.25"/>
    <row r="194" spans="10:178" ht="13.5" thickBot="1" x14ac:dyDescent="0.25">
      <c r="J194" s="43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5"/>
      <c r="AA194" s="43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5"/>
      <c r="AR194" s="43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  <c r="BF194" s="44"/>
      <c r="BG194" s="45"/>
      <c r="BI194" s="43"/>
      <c r="BJ194" s="44"/>
      <c r="BK194" s="44"/>
      <c r="BL194" s="44"/>
      <c r="BM194" s="44"/>
      <c r="BN194" s="44"/>
      <c r="BO194" s="44"/>
      <c r="BP194" s="44"/>
      <c r="BQ194" s="44"/>
      <c r="BR194" s="44"/>
      <c r="BS194" s="44"/>
      <c r="BT194" s="44"/>
      <c r="BU194" s="44"/>
      <c r="BV194" s="44"/>
      <c r="BW194" s="44"/>
      <c r="BX194" s="45"/>
      <c r="BZ194" s="43"/>
      <c r="CA194" s="44"/>
      <c r="CB194" s="44"/>
      <c r="CC194" s="44"/>
      <c r="CD194" s="44"/>
      <c r="CE194" s="44"/>
      <c r="CF194" s="44"/>
      <c r="CG194" s="44"/>
      <c r="CH194" s="44"/>
      <c r="CI194" s="44"/>
      <c r="CJ194" s="44"/>
      <c r="CK194" s="44"/>
      <c r="CL194" s="44"/>
      <c r="CM194" s="44"/>
      <c r="CN194" s="44"/>
      <c r="CO194" s="45"/>
      <c r="CQ194" s="43"/>
      <c r="CR194" s="44"/>
      <c r="CS194" s="44"/>
      <c r="CT194" s="44"/>
      <c r="CU194" s="44"/>
      <c r="CV194" s="44"/>
      <c r="CW194" s="44"/>
      <c r="CX194" s="44"/>
      <c r="CY194" s="44"/>
      <c r="CZ194" s="44"/>
      <c r="DA194" s="44"/>
      <c r="DB194" s="44"/>
      <c r="DC194" s="44"/>
      <c r="DD194" s="44"/>
      <c r="DE194" s="44"/>
      <c r="DF194" s="45"/>
      <c r="DH194" s="43"/>
      <c r="DI194" s="44"/>
      <c r="DJ194" s="44"/>
      <c r="DK194" s="44"/>
      <c r="DL194" s="44"/>
      <c r="DM194" s="44"/>
      <c r="DN194" s="44"/>
      <c r="DO194" s="44"/>
      <c r="DP194" s="44"/>
      <c r="DQ194" s="44"/>
      <c r="DR194" s="44"/>
      <c r="DS194" s="44"/>
      <c r="DT194" s="44"/>
      <c r="DU194" s="44"/>
      <c r="DV194" s="44"/>
      <c r="DW194" s="45"/>
      <c r="DY194" s="43"/>
      <c r="DZ194" s="44"/>
      <c r="EA194" s="44"/>
      <c r="EB194" s="44"/>
      <c r="EC194" s="44"/>
      <c r="ED194" s="44"/>
      <c r="EE194" s="44"/>
      <c r="EF194" s="44"/>
      <c r="EG194" s="44"/>
      <c r="EH194" s="44"/>
      <c r="EI194" s="44"/>
      <c r="EJ194" s="44"/>
      <c r="EK194" s="44"/>
      <c r="EL194" s="44"/>
      <c r="EM194" s="44"/>
      <c r="EN194" s="45"/>
      <c r="EP194" s="43"/>
      <c r="EQ194" s="44"/>
      <c r="ER194" s="44"/>
      <c r="ES194" s="44"/>
      <c r="ET194" s="44"/>
      <c r="EU194" s="44"/>
      <c r="EV194" s="44"/>
      <c r="EW194" s="44"/>
      <c r="EX194" s="44"/>
      <c r="EY194" s="44"/>
      <c r="EZ194" s="44"/>
      <c r="FA194" s="44"/>
      <c r="FB194" s="44"/>
      <c r="FC194" s="44"/>
      <c r="FD194" s="44"/>
      <c r="FE194" s="45"/>
      <c r="FG194" s="43"/>
      <c r="FH194" s="44"/>
      <c r="FI194" s="44"/>
      <c r="FJ194" s="44"/>
      <c r="FK194" s="44"/>
      <c r="FL194" s="44"/>
      <c r="FM194" s="44"/>
      <c r="FN194" s="44"/>
      <c r="FO194" s="44"/>
      <c r="FP194" s="44"/>
      <c r="FQ194" s="44"/>
      <c r="FR194" s="44"/>
      <c r="FS194" s="44"/>
      <c r="FT194" s="44"/>
      <c r="FU194" s="44"/>
      <c r="FV194" s="45"/>
    </row>
    <row r="195" spans="10:178" ht="13.5" thickBot="1" x14ac:dyDescent="0.25">
      <c r="J195" s="47"/>
      <c r="K195" s="13"/>
      <c r="L195" s="14"/>
      <c r="M195" s="15"/>
      <c r="N195" s="16" t="s">
        <v>305</v>
      </c>
      <c r="O195" s="15"/>
      <c r="P195" s="15"/>
      <c r="Q195" s="15"/>
      <c r="R195" s="15"/>
      <c r="S195" s="17"/>
      <c r="T195" s="17"/>
      <c r="U195" s="16" t="s">
        <v>148</v>
      </c>
      <c r="V195" s="17"/>
      <c r="W195" s="17"/>
      <c r="X195" s="18"/>
      <c r="Y195" s="48"/>
      <c r="AA195" s="47"/>
      <c r="AB195" s="13"/>
      <c r="AC195" s="14"/>
      <c r="AD195" s="15"/>
      <c r="AE195" s="16" t="s">
        <v>305</v>
      </c>
      <c r="AF195" s="15"/>
      <c r="AG195" s="15"/>
      <c r="AH195" s="15"/>
      <c r="AI195" s="15"/>
      <c r="AJ195" s="17"/>
      <c r="AK195" s="17"/>
      <c r="AL195" s="16" t="s">
        <v>149</v>
      </c>
      <c r="AM195" s="17"/>
      <c r="AN195" s="17"/>
      <c r="AO195" s="18"/>
      <c r="AP195" s="48"/>
      <c r="AR195" s="47"/>
      <c r="AS195" s="13"/>
      <c r="AT195" s="14"/>
      <c r="AU195" s="15"/>
      <c r="AV195" s="16" t="s">
        <v>305</v>
      </c>
      <c r="AW195" s="15"/>
      <c r="AX195" s="15"/>
      <c r="AY195" s="15"/>
      <c r="AZ195" s="15"/>
      <c r="BA195" s="17"/>
      <c r="BB195" s="17"/>
      <c r="BC195" s="16" t="s">
        <v>152</v>
      </c>
      <c r="BD195" s="17"/>
      <c r="BE195" s="17"/>
      <c r="BF195" s="18"/>
      <c r="BG195" s="48"/>
      <c r="BI195" s="47"/>
      <c r="BJ195" s="13"/>
      <c r="BK195" s="14"/>
      <c r="BL195" s="15"/>
      <c r="BM195" s="16" t="s">
        <v>305</v>
      </c>
      <c r="BN195" s="15"/>
      <c r="BO195" s="15"/>
      <c r="BP195" s="15"/>
      <c r="BQ195" s="15"/>
      <c r="BR195" s="17"/>
      <c r="BS195" s="17"/>
      <c r="BT195" s="16" t="s">
        <v>153</v>
      </c>
      <c r="BU195" s="17"/>
      <c r="BV195" s="17"/>
      <c r="BW195" s="18"/>
      <c r="BX195" s="48"/>
      <c r="BZ195" s="47"/>
      <c r="CA195" s="13"/>
      <c r="CB195" s="14"/>
      <c r="CC195" s="15"/>
      <c r="CD195" s="16" t="s">
        <v>305</v>
      </c>
      <c r="CE195" s="15"/>
      <c r="CF195" s="15"/>
      <c r="CG195" s="15"/>
      <c r="CH195" s="15"/>
      <c r="CI195" s="17"/>
      <c r="CJ195" s="17"/>
      <c r="CK195" s="16" t="s">
        <v>156</v>
      </c>
      <c r="CL195" s="17"/>
      <c r="CM195" s="17"/>
      <c r="CN195" s="18"/>
      <c r="CO195" s="48"/>
      <c r="CQ195" s="47"/>
      <c r="CR195" s="13"/>
      <c r="CS195" s="14"/>
      <c r="CT195" s="15"/>
      <c r="CU195" s="16" t="s">
        <v>305</v>
      </c>
      <c r="CV195" s="15"/>
      <c r="CW195" s="15"/>
      <c r="CX195" s="15"/>
      <c r="CY195" s="15"/>
      <c r="CZ195" s="17"/>
      <c r="DA195" s="17"/>
      <c r="DB195" s="16" t="s">
        <v>157</v>
      </c>
      <c r="DC195" s="17"/>
      <c r="DD195" s="17"/>
      <c r="DE195" s="18"/>
      <c r="DF195" s="48"/>
      <c r="DH195" s="47"/>
      <c r="DI195" s="13"/>
      <c r="DJ195" s="14"/>
      <c r="DK195" s="15"/>
      <c r="DL195" s="16" t="s">
        <v>305</v>
      </c>
      <c r="DM195" s="15"/>
      <c r="DN195" s="15"/>
      <c r="DO195" s="15"/>
      <c r="DP195" s="15"/>
      <c r="DQ195" s="17"/>
      <c r="DR195" s="17"/>
      <c r="DS195" s="16" t="s">
        <v>160</v>
      </c>
      <c r="DT195" s="17"/>
      <c r="DU195" s="17"/>
      <c r="DV195" s="18"/>
      <c r="DW195" s="48"/>
      <c r="DY195" s="47"/>
      <c r="DZ195" s="13"/>
      <c r="EA195" s="14"/>
      <c r="EB195" s="15"/>
      <c r="EC195" s="16" t="s">
        <v>305</v>
      </c>
      <c r="ED195" s="15"/>
      <c r="EE195" s="15"/>
      <c r="EF195" s="15"/>
      <c r="EG195" s="15"/>
      <c r="EH195" s="17"/>
      <c r="EI195" s="17"/>
      <c r="EJ195" s="16" t="s">
        <v>161</v>
      </c>
      <c r="EK195" s="17"/>
      <c r="EL195" s="17"/>
      <c r="EM195" s="18"/>
      <c r="EN195" s="48"/>
      <c r="EP195" s="47"/>
      <c r="EQ195" s="13"/>
      <c r="ER195" s="14"/>
      <c r="ES195" s="15"/>
      <c r="ET195" s="16" t="s">
        <v>305</v>
      </c>
      <c r="EU195" s="15"/>
      <c r="EV195" s="15"/>
      <c r="EW195" s="15"/>
      <c r="EX195" s="15"/>
      <c r="EY195" s="17"/>
      <c r="EZ195" s="17"/>
      <c r="FA195" s="16" t="s">
        <v>164</v>
      </c>
      <c r="FB195" s="17"/>
      <c r="FC195" s="17"/>
      <c r="FD195" s="18"/>
      <c r="FE195" s="48"/>
      <c r="FG195" s="47"/>
      <c r="FH195" s="13"/>
      <c r="FI195" s="14"/>
      <c r="FJ195" s="15"/>
      <c r="FK195" s="16" t="s">
        <v>305</v>
      </c>
      <c r="FL195" s="15"/>
      <c r="FM195" s="15"/>
      <c r="FN195" s="15"/>
      <c r="FO195" s="15"/>
      <c r="FP195" s="17"/>
      <c r="FQ195" s="17"/>
      <c r="FR195" s="16" t="s">
        <v>165</v>
      </c>
      <c r="FS195" s="17"/>
      <c r="FT195" s="17"/>
      <c r="FU195" s="18"/>
      <c r="FV195" s="48"/>
    </row>
    <row r="196" spans="10:178" x14ac:dyDescent="0.2">
      <c r="J196" s="47"/>
      <c r="K196" s="19"/>
      <c r="L196" s="1">
        <f>G15</f>
        <v>2</v>
      </c>
      <c r="M196" s="2">
        <f>G33</f>
        <v>20</v>
      </c>
      <c r="N196" s="2">
        <f>G37</f>
        <v>24</v>
      </c>
      <c r="O196" s="2">
        <f>G26</f>
        <v>13</v>
      </c>
      <c r="P196" s="3">
        <f>G19</f>
        <v>6</v>
      </c>
      <c r="Q196" s="52">
        <f>SUM(L196:P196)</f>
        <v>65</v>
      </c>
      <c r="R196" s="20"/>
      <c r="S196" s="21" t="s">
        <v>9</v>
      </c>
      <c r="T196" s="22" t="s">
        <v>13</v>
      </c>
      <c r="U196" s="22" t="s">
        <v>22</v>
      </c>
      <c r="V196" s="22" t="s">
        <v>21</v>
      </c>
      <c r="W196" s="23" t="s">
        <v>19</v>
      </c>
      <c r="X196" s="20"/>
      <c r="Y196" s="48"/>
      <c r="AA196" s="47"/>
      <c r="AB196" s="19"/>
      <c r="AC196" s="1">
        <f>G15</f>
        <v>2</v>
      </c>
      <c r="AD196" s="2">
        <f>G33</f>
        <v>20</v>
      </c>
      <c r="AE196" s="2">
        <f>G37</f>
        <v>24</v>
      </c>
      <c r="AF196" s="2">
        <f>G24</f>
        <v>11</v>
      </c>
      <c r="AG196" s="3">
        <f>G21</f>
        <v>8</v>
      </c>
      <c r="AH196" s="52">
        <f>SUM(AC196:AG196)</f>
        <v>65</v>
      </c>
      <c r="AI196" s="20"/>
      <c r="AJ196" s="21" t="s">
        <v>9</v>
      </c>
      <c r="AK196" s="22" t="s">
        <v>13</v>
      </c>
      <c r="AL196" s="22" t="s">
        <v>22</v>
      </c>
      <c r="AM196" s="22" t="s">
        <v>29</v>
      </c>
      <c r="AN196" s="23" t="s">
        <v>12</v>
      </c>
      <c r="AO196" s="20"/>
      <c r="AP196" s="48"/>
      <c r="AR196" s="47"/>
      <c r="AS196" s="19"/>
      <c r="AT196" s="1">
        <f>G15</f>
        <v>2</v>
      </c>
      <c r="AU196" s="2">
        <f>G29</f>
        <v>16</v>
      </c>
      <c r="AV196" s="2">
        <f>G38</f>
        <v>25</v>
      </c>
      <c r="AW196" s="2">
        <f>G27</f>
        <v>14</v>
      </c>
      <c r="AX196" s="3">
        <f>G21</f>
        <v>8</v>
      </c>
      <c r="AY196" s="52">
        <f>SUM(AT196:AX196)</f>
        <v>65</v>
      </c>
      <c r="AZ196" s="20"/>
      <c r="BA196" s="21" t="s">
        <v>9</v>
      </c>
      <c r="BB196" s="22" t="s">
        <v>17</v>
      </c>
      <c r="BC196" s="22" t="s">
        <v>16</v>
      </c>
      <c r="BD196" s="22" t="s">
        <v>10</v>
      </c>
      <c r="BE196" s="23" t="s">
        <v>12</v>
      </c>
      <c r="BF196" s="20"/>
      <c r="BG196" s="48"/>
      <c r="BI196" s="47"/>
      <c r="BJ196" s="19"/>
      <c r="BK196" s="1">
        <f>G15</f>
        <v>2</v>
      </c>
      <c r="BL196" s="2">
        <f>G29</f>
        <v>16</v>
      </c>
      <c r="BM196" s="2">
        <f>G38</f>
        <v>25</v>
      </c>
      <c r="BN196" s="2">
        <f>G26</f>
        <v>13</v>
      </c>
      <c r="BO196" s="3">
        <f>G22</f>
        <v>9</v>
      </c>
      <c r="BP196" s="52">
        <f>SUM(BK196:BO196)</f>
        <v>65</v>
      </c>
      <c r="BQ196" s="20"/>
      <c r="BR196" s="21" t="s">
        <v>9</v>
      </c>
      <c r="BS196" s="22" t="s">
        <v>17</v>
      </c>
      <c r="BT196" s="22" t="s">
        <v>16</v>
      </c>
      <c r="BU196" s="22" t="s">
        <v>21</v>
      </c>
      <c r="BV196" s="23" t="s">
        <v>33</v>
      </c>
      <c r="BW196" s="20"/>
      <c r="BX196" s="48"/>
      <c r="BZ196" s="47"/>
      <c r="CA196" s="19"/>
      <c r="CB196" s="1">
        <f>G15</f>
        <v>2</v>
      </c>
      <c r="CC196" s="2">
        <f>G31</f>
        <v>18</v>
      </c>
      <c r="CD196" s="2">
        <f>G38</f>
        <v>25</v>
      </c>
      <c r="CE196" s="2">
        <f>G27</f>
        <v>14</v>
      </c>
      <c r="CF196" s="3">
        <f>G19</f>
        <v>6</v>
      </c>
      <c r="CG196" s="52">
        <f>SUM(CB196:CF196)</f>
        <v>65</v>
      </c>
      <c r="CH196" s="20"/>
      <c r="CI196" s="21" t="s">
        <v>9</v>
      </c>
      <c r="CJ196" s="22" t="s">
        <v>18</v>
      </c>
      <c r="CK196" s="22" t="s">
        <v>16</v>
      </c>
      <c r="CL196" s="22" t="s">
        <v>10</v>
      </c>
      <c r="CM196" s="23" t="s">
        <v>19</v>
      </c>
      <c r="CN196" s="20"/>
      <c r="CO196" s="48"/>
      <c r="CQ196" s="47"/>
      <c r="CR196" s="19"/>
      <c r="CS196" s="1">
        <f>G15</f>
        <v>2</v>
      </c>
      <c r="CT196" s="2">
        <f>G31</f>
        <v>18</v>
      </c>
      <c r="CU196" s="2">
        <f>G38</f>
        <v>25</v>
      </c>
      <c r="CV196" s="2">
        <f>G24</f>
        <v>11</v>
      </c>
      <c r="CW196" s="3">
        <f>G22</f>
        <v>9</v>
      </c>
      <c r="CX196" s="52">
        <f>SUM(CS196:CW196)</f>
        <v>65</v>
      </c>
      <c r="CY196" s="20"/>
      <c r="CZ196" s="21" t="s">
        <v>9</v>
      </c>
      <c r="DA196" s="22" t="s">
        <v>18</v>
      </c>
      <c r="DB196" s="22" t="s">
        <v>16</v>
      </c>
      <c r="DC196" s="22" t="s">
        <v>29</v>
      </c>
      <c r="DD196" s="23" t="s">
        <v>33</v>
      </c>
      <c r="DE196" s="20"/>
      <c r="DF196" s="48"/>
      <c r="DH196" s="47"/>
      <c r="DI196" s="19"/>
      <c r="DJ196" s="1">
        <f>G15</f>
        <v>2</v>
      </c>
      <c r="DK196" s="2">
        <f>G32</f>
        <v>19</v>
      </c>
      <c r="DL196" s="2">
        <f>G38</f>
        <v>25</v>
      </c>
      <c r="DM196" s="2">
        <f>G26</f>
        <v>13</v>
      </c>
      <c r="DN196" s="3">
        <f>G19</f>
        <v>6</v>
      </c>
      <c r="DO196" s="52">
        <f>SUM(DJ196:DN196)</f>
        <v>65</v>
      </c>
      <c r="DP196" s="20"/>
      <c r="DQ196" s="21" t="s">
        <v>9</v>
      </c>
      <c r="DR196" s="22" t="s">
        <v>25</v>
      </c>
      <c r="DS196" s="22" t="s">
        <v>16</v>
      </c>
      <c r="DT196" s="22" t="s">
        <v>21</v>
      </c>
      <c r="DU196" s="23" t="s">
        <v>19</v>
      </c>
      <c r="DV196" s="20"/>
      <c r="DW196" s="48"/>
      <c r="DY196" s="47"/>
      <c r="DZ196" s="19"/>
      <c r="EA196" s="1">
        <f>G15</f>
        <v>2</v>
      </c>
      <c r="EB196" s="2">
        <f>G32</f>
        <v>19</v>
      </c>
      <c r="EC196" s="2">
        <f>G38</f>
        <v>25</v>
      </c>
      <c r="ED196" s="2">
        <f>G24</f>
        <v>11</v>
      </c>
      <c r="EE196" s="3">
        <f>G21</f>
        <v>8</v>
      </c>
      <c r="EF196" s="52">
        <f>SUM(EA196:EE196)</f>
        <v>65</v>
      </c>
      <c r="EG196" s="20"/>
      <c r="EH196" s="21" t="s">
        <v>9</v>
      </c>
      <c r="EI196" s="22" t="s">
        <v>25</v>
      </c>
      <c r="EJ196" s="22" t="s">
        <v>16</v>
      </c>
      <c r="EK196" s="22" t="s">
        <v>29</v>
      </c>
      <c r="EL196" s="23" t="s">
        <v>12</v>
      </c>
      <c r="EM196" s="20"/>
      <c r="EN196" s="48"/>
      <c r="EP196" s="47"/>
      <c r="EQ196" s="19"/>
      <c r="ER196" s="1">
        <f>G16</f>
        <v>3</v>
      </c>
      <c r="ES196" s="2">
        <f>G30</f>
        <v>17</v>
      </c>
      <c r="ET196" s="2">
        <f>G34</f>
        <v>21</v>
      </c>
      <c r="EU196" s="2">
        <f>G28</f>
        <v>15</v>
      </c>
      <c r="EV196" s="3">
        <f>G22</f>
        <v>9</v>
      </c>
      <c r="EW196" s="52">
        <f>SUM(ER196:EV196)</f>
        <v>65</v>
      </c>
      <c r="EX196" s="20"/>
      <c r="EY196" s="21" t="s">
        <v>24</v>
      </c>
      <c r="EZ196" s="22" t="s">
        <v>28</v>
      </c>
      <c r="FA196" s="22" t="s">
        <v>11</v>
      </c>
      <c r="FB196" s="22" t="s">
        <v>30</v>
      </c>
      <c r="FC196" s="23" t="s">
        <v>33</v>
      </c>
      <c r="FD196" s="20"/>
      <c r="FE196" s="48"/>
      <c r="FG196" s="47"/>
      <c r="FH196" s="19"/>
      <c r="FI196" s="1">
        <f>G16</f>
        <v>3</v>
      </c>
      <c r="FJ196" s="2">
        <f>G30</f>
        <v>17</v>
      </c>
      <c r="FK196" s="2">
        <f>G34</f>
        <v>21</v>
      </c>
      <c r="FL196" s="2">
        <f>G27</f>
        <v>14</v>
      </c>
      <c r="FM196" s="3">
        <f>G23</f>
        <v>10</v>
      </c>
      <c r="FN196" s="52">
        <f>SUM(FI196:FM196)</f>
        <v>65</v>
      </c>
      <c r="FO196" s="20"/>
      <c r="FP196" s="21" t="s">
        <v>24</v>
      </c>
      <c r="FQ196" s="22" t="s">
        <v>28</v>
      </c>
      <c r="FR196" s="22" t="s">
        <v>11</v>
      </c>
      <c r="FS196" s="22" t="s">
        <v>10</v>
      </c>
      <c r="FT196" s="23" t="s">
        <v>20</v>
      </c>
      <c r="FU196" s="20"/>
      <c r="FV196" s="48"/>
    </row>
    <row r="197" spans="10:178" x14ac:dyDescent="0.2">
      <c r="J197" s="47"/>
      <c r="K197" s="19"/>
      <c r="L197" s="4">
        <f>G24</f>
        <v>11</v>
      </c>
      <c r="M197" s="5">
        <f>G22</f>
        <v>9</v>
      </c>
      <c r="N197" s="5">
        <f>G31</f>
        <v>18</v>
      </c>
      <c r="O197" s="5">
        <f>G35</f>
        <v>22</v>
      </c>
      <c r="P197" s="6">
        <f>G18</f>
        <v>5</v>
      </c>
      <c r="Q197" s="53">
        <f t="shared" ref="Q197:Q200" si="797">SUM(L197:P197)</f>
        <v>65</v>
      </c>
      <c r="R197" s="20"/>
      <c r="S197" s="24" t="s">
        <v>29</v>
      </c>
      <c r="T197" s="25" t="s">
        <v>33</v>
      </c>
      <c r="U197" s="25" t="s">
        <v>18</v>
      </c>
      <c r="V197" s="25" t="s">
        <v>23</v>
      </c>
      <c r="W197" s="26" t="s">
        <v>31</v>
      </c>
      <c r="X197" s="20"/>
      <c r="Y197" s="48"/>
      <c r="AA197" s="47"/>
      <c r="AB197" s="19"/>
      <c r="AC197" s="4">
        <f>G26</f>
        <v>13</v>
      </c>
      <c r="AD197" s="5">
        <f>G22</f>
        <v>9</v>
      </c>
      <c r="AE197" s="5">
        <f>G29</f>
        <v>16</v>
      </c>
      <c r="AF197" s="5">
        <f>G35</f>
        <v>22</v>
      </c>
      <c r="AG197" s="6">
        <f>G18</f>
        <v>5</v>
      </c>
      <c r="AH197" s="53">
        <f t="shared" ref="AH197:AH200" si="798">SUM(AC197:AG197)</f>
        <v>65</v>
      </c>
      <c r="AI197" s="20"/>
      <c r="AJ197" s="24" t="s">
        <v>21</v>
      </c>
      <c r="AK197" s="25" t="s">
        <v>33</v>
      </c>
      <c r="AL197" s="25" t="s">
        <v>17</v>
      </c>
      <c r="AM197" s="25" t="s">
        <v>23</v>
      </c>
      <c r="AN197" s="26" t="s">
        <v>31</v>
      </c>
      <c r="AO197" s="20"/>
      <c r="AP197" s="48"/>
      <c r="AR197" s="47"/>
      <c r="AS197" s="19"/>
      <c r="AT197" s="4">
        <f>G26</f>
        <v>13</v>
      </c>
      <c r="AU197" s="5">
        <f>G23</f>
        <v>10</v>
      </c>
      <c r="AV197" s="5">
        <f>G32</f>
        <v>19</v>
      </c>
      <c r="AW197" s="5">
        <f>G35</f>
        <v>22</v>
      </c>
      <c r="AX197" s="6">
        <f>G14</f>
        <v>1</v>
      </c>
      <c r="AY197" s="53">
        <f t="shared" ref="AY197:AY200" si="799">SUM(AT197:AX197)</f>
        <v>65</v>
      </c>
      <c r="AZ197" s="20"/>
      <c r="BA197" s="24" t="s">
        <v>21</v>
      </c>
      <c r="BB197" s="25" t="s">
        <v>20</v>
      </c>
      <c r="BC197" s="25" t="s">
        <v>25</v>
      </c>
      <c r="BD197" s="25" t="s">
        <v>23</v>
      </c>
      <c r="BE197" s="26" t="s">
        <v>32</v>
      </c>
      <c r="BF197" s="20"/>
      <c r="BG197" s="48"/>
      <c r="BI197" s="47"/>
      <c r="BJ197" s="19"/>
      <c r="BK197" s="4">
        <f>G27</f>
        <v>14</v>
      </c>
      <c r="BL197" s="5">
        <f>G23</f>
        <v>10</v>
      </c>
      <c r="BM197" s="5">
        <f>G31</f>
        <v>18</v>
      </c>
      <c r="BN197" s="5">
        <f>G35</f>
        <v>22</v>
      </c>
      <c r="BO197" s="6">
        <f>G14</f>
        <v>1</v>
      </c>
      <c r="BP197" s="53">
        <f t="shared" ref="BP197:BP200" si="800">SUM(BK197:BO197)</f>
        <v>65</v>
      </c>
      <c r="BQ197" s="20"/>
      <c r="BR197" s="24" t="s">
        <v>10</v>
      </c>
      <c r="BS197" s="25" t="s">
        <v>20</v>
      </c>
      <c r="BT197" s="25" t="s">
        <v>18</v>
      </c>
      <c r="BU197" s="25" t="s">
        <v>23</v>
      </c>
      <c r="BV197" s="26" t="s">
        <v>32</v>
      </c>
      <c r="BW197" s="20"/>
      <c r="BX197" s="48"/>
      <c r="BZ197" s="47"/>
      <c r="CA197" s="19"/>
      <c r="CB197" s="4">
        <f>G24</f>
        <v>11</v>
      </c>
      <c r="CC197" s="5">
        <f>G23</f>
        <v>10</v>
      </c>
      <c r="CD197" s="5">
        <f>G32</f>
        <v>19</v>
      </c>
      <c r="CE197" s="5">
        <f>G35</f>
        <v>22</v>
      </c>
      <c r="CF197" s="6">
        <f>G16</f>
        <v>3</v>
      </c>
      <c r="CG197" s="53">
        <f t="shared" ref="CG197:CG200" si="801">SUM(CB197:CF197)</f>
        <v>65</v>
      </c>
      <c r="CH197" s="20"/>
      <c r="CI197" s="24" t="s">
        <v>29</v>
      </c>
      <c r="CJ197" s="25" t="s">
        <v>20</v>
      </c>
      <c r="CK197" s="25" t="s">
        <v>25</v>
      </c>
      <c r="CL197" s="25" t="s">
        <v>23</v>
      </c>
      <c r="CM197" s="26" t="s">
        <v>24</v>
      </c>
      <c r="CN197" s="20"/>
      <c r="CO197" s="48"/>
      <c r="CQ197" s="47"/>
      <c r="CR197" s="19"/>
      <c r="CS197" s="4">
        <f>G27</f>
        <v>14</v>
      </c>
      <c r="CT197" s="5">
        <f>G23</f>
        <v>10</v>
      </c>
      <c r="CU197" s="5">
        <f>G29</f>
        <v>16</v>
      </c>
      <c r="CV197" s="5">
        <f>G35</f>
        <v>22</v>
      </c>
      <c r="CW197" s="6">
        <f>G16</f>
        <v>3</v>
      </c>
      <c r="CX197" s="53">
        <f t="shared" ref="CX197:CX200" si="802">SUM(CS197:CW197)</f>
        <v>65</v>
      </c>
      <c r="CY197" s="20"/>
      <c r="CZ197" s="24" t="s">
        <v>10</v>
      </c>
      <c r="DA197" s="25" t="s">
        <v>20</v>
      </c>
      <c r="DB197" s="25" t="s">
        <v>17</v>
      </c>
      <c r="DC197" s="25" t="s">
        <v>23</v>
      </c>
      <c r="DD197" s="26" t="s">
        <v>24</v>
      </c>
      <c r="DE197" s="20"/>
      <c r="DF197" s="48"/>
      <c r="DH197" s="47"/>
      <c r="DI197" s="19"/>
      <c r="DJ197" s="4">
        <f>G24</f>
        <v>11</v>
      </c>
      <c r="DK197" s="5">
        <f>G23</f>
        <v>10</v>
      </c>
      <c r="DL197" s="5">
        <f>G31</f>
        <v>18</v>
      </c>
      <c r="DM197" s="5">
        <f>G35</f>
        <v>22</v>
      </c>
      <c r="DN197" s="6">
        <f>G17</f>
        <v>4</v>
      </c>
      <c r="DO197" s="53">
        <f t="shared" ref="DO197:DO200" si="803">SUM(DJ197:DN197)</f>
        <v>65</v>
      </c>
      <c r="DP197" s="20"/>
      <c r="DQ197" s="24" t="s">
        <v>29</v>
      </c>
      <c r="DR197" s="25" t="s">
        <v>20</v>
      </c>
      <c r="DS197" s="25" t="s">
        <v>18</v>
      </c>
      <c r="DT197" s="25" t="s">
        <v>23</v>
      </c>
      <c r="DU197" s="26" t="s">
        <v>14</v>
      </c>
      <c r="DV197" s="20"/>
      <c r="DW197" s="48"/>
      <c r="DY197" s="47"/>
      <c r="DZ197" s="19"/>
      <c r="EA197" s="4">
        <f>G26</f>
        <v>13</v>
      </c>
      <c r="EB197" s="5">
        <f>G23</f>
        <v>10</v>
      </c>
      <c r="EC197" s="5">
        <f>G29</f>
        <v>16</v>
      </c>
      <c r="ED197" s="5">
        <f>G35</f>
        <v>22</v>
      </c>
      <c r="EE197" s="6">
        <f>G17</f>
        <v>4</v>
      </c>
      <c r="EF197" s="53">
        <f t="shared" ref="EF197:EF200" si="804">SUM(EA197:EE197)</f>
        <v>65</v>
      </c>
      <c r="EG197" s="20"/>
      <c r="EH197" s="24" t="s">
        <v>21</v>
      </c>
      <c r="EI197" s="25" t="s">
        <v>20</v>
      </c>
      <c r="EJ197" s="25" t="s">
        <v>17</v>
      </c>
      <c r="EK197" s="25" t="s">
        <v>23</v>
      </c>
      <c r="EL197" s="26" t="s">
        <v>14</v>
      </c>
      <c r="EM197" s="20"/>
      <c r="EN197" s="48"/>
      <c r="EP197" s="47"/>
      <c r="EQ197" s="19"/>
      <c r="ER197" s="4">
        <f>G27</f>
        <v>14</v>
      </c>
      <c r="ES197" s="5">
        <f>G19</f>
        <v>6</v>
      </c>
      <c r="ET197" s="5">
        <f>G33</f>
        <v>20</v>
      </c>
      <c r="EU197" s="5">
        <f>G36</f>
        <v>23</v>
      </c>
      <c r="EV197" s="6">
        <f>G15</f>
        <v>2</v>
      </c>
      <c r="EW197" s="53">
        <f t="shared" ref="EW197:EW200" si="805">SUM(ER197:EV197)</f>
        <v>65</v>
      </c>
      <c r="EX197" s="20"/>
      <c r="EY197" s="24" t="s">
        <v>10</v>
      </c>
      <c r="EZ197" s="25" t="s">
        <v>19</v>
      </c>
      <c r="FA197" s="25" t="s">
        <v>13</v>
      </c>
      <c r="FB197" s="25" t="s">
        <v>26</v>
      </c>
      <c r="FC197" s="26" t="s">
        <v>9</v>
      </c>
      <c r="FD197" s="20"/>
      <c r="FE197" s="48"/>
      <c r="FG197" s="47"/>
      <c r="FH197" s="19"/>
      <c r="FI197" s="4">
        <f>G28</f>
        <v>15</v>
      </c>
      <c r="FJ197" s="5">
        <f>G19</f>
        <v>6</v>
      </c>
      <c r="FK197" s="5">
        <f>G32</f>
        <v>19</v>
      </c>
      <c r="FL197" s="5">
        <f>G36</f>
        <v>23</v>
      </c>
      <c r="FM197" s="6">
        <f>G15</f>
        <v>2</v>
      </c>
      <c r="FN197" s="53">
        <f t="shared" ref="FN197:FN200" si="806">SUM(FI197:FM197)</f>
        <v>65</v>
      </c>
      <c r="FO197" s="20"/>
      <c r="FP197" s="24" t="s">
        <v>30</v>
      </c>
      <c r="FQ197" s="25" t="s">
        <v>19</v>
      </c>
      <c r="FR197" s="25" t="s">
        <v>25</v>
      </c>
      <c r="FS197" s="25" t="s">
        <v>26</v>
      </c>
      <c r="FT197" s="26" t="s">
        <v>9</v>
      </c>
      <c r="FU197" s="20"/>
      <c r="FV197" s="48"/>
    </row>
    <row r="198" spans="10:178" x14ac:dyDescent="0.2">
      <c r="J198" s="47"/>
      <c r="K198" s="19"/>
      <c r="L198" s="4">
        <f>G21</f>
        <v>8</v>
      </c>
      <c r="M198" s="5">
        <f>G34</f>
        <v>21</v>
      </c>
      <c r="N198" s="5">
        <f>G28</f>
        <v>15</v>
      </c>
      <c r="O198" s="5">
        <f>G17</f>
        <v>4</v>
      </c>
      <c r="P198" s="6">
        <f>G30</f>
        <v>17</v>
      </c>
      <c r="Q198" s="53">
        <f t="shared" si="797"/>
        <v>65</v>
      </c>
      <c r="R198" s="20"/>
      <c r="S198" s="24" t="s">
        <v>12</v>
      </c>
      <c r="T198" s="25" t="s">
        <v>11</v>
      </c>
      <c r="U198" s="25" t="s">
        <v>30</v>
      </c>
      <c r="V198" s="25" t="s">
        <v>14</v>
      </c>
      <c r="W198" s="26" t="s">
        <v>28</v>
      </c>
      <c r="X198" s="20"/>
      <c r="Y198" s="48"/>
      <c r="AA198" s="47"/>
      <c r="AB198" s="19"/>
      <c r="AC198" s="4">
        <f>G19</f>
        <v>6</v>
      </c>
      <c r="AD198" s="5">
        <f>G36</f>
        <v>23</v>
      </c>
      <c r="AE198" s="5">
        <f>G28</f>
        <v>15</v>
      </c>
      <c r="AF198" s="5">
        <f>G17</f>
        <v>4</v>
      </c>
      <c r="AG198" s="6">
        <f>G30</f>
        <v>17</v>
      </c>
      <c r="AH198" s="53">
        <f t="shared" si="798"/>
        <v>65</v>
      </c>
      <c r="AI198" s="20"/>
      <c r="AJ198" s="24" t="s">
        <v>19</v>
      </c>
      <c r="AK198" s="25" t="s">
        <v>26</v>
      </c>
      <c r="AL198" s="25" t="s">
        <v>30</v>
      </c>
      <c r="AM198" s="25" t="s">
        <v>14</v>
      </c>
      <c r="AN198" s="26" t="s">
        <v>28</v>
      </c>
      <c r="AO198" s="20"/>
      <c r="AP198" s="48"/>
      <c r="AR198" s="47"/>
      <c r="AS198" s="19"/>
      <c r="AT198" s="4">
        <f>G22</f>
        <v>9</v>
      </c>
      <c r="AU198" s="5">
        <f>G36</f>
        <v>23</v>
      </c>
      <c r="AV198" s="5">
        <f>G24</f>
        <v>11</v>
      </c>
      <c r="AW198" s="5">
        <f>G18</f>
        <v>5</v>
      </c>
      <c r="AX198" s="6">
        <f>G30</f>
        <v>17</v>
      </c>
      <c r="AY198" s="53">
        <f t="shared" si="799"/>
        <v>65</v>
      </c>
      <c r="AZ198" s="20"/>
      <c r="BA198" s="24" t="s">
        <v>33</v>
      </c>
      <c r="BB198" s="25" t="s">
        <v>26</v>
      </c>
      <c r="BC198" s="25" t="s">
        <v>29</v>
      </c>
      <c r="BD198" s="25" t="s">
        <v>31</v>
      </c>
      <c r="BE198" s="26" t="s">
        <v>28</v>
      </c>
      <c r="BF198" s="20"/>
      <c r="BG198" s="48"/>
      <c r="BI198" s="47"/>
      <c r="BJ198" s="19"/>
      <c r="BK198" s="4">
        <f>G21</f>
        <v>8</v>
      </c>
      <c r="BL198" s="5">
        <f>G37</f>
        <v>24</v>
      </c>
      <c r="BM198" s="5">
        <f>G24</f>
        <v>11</v>
      </c>
      <c r="BN198" s="5">
        <f>G18</f>
        <v>5</v>
      </c>
      <c r="BO198" s="6">
        <f>G30</f>
        <v>17</v>
      </c>
      <c r="BP198" s="53">
        <f t="shared" si="800"/>
        <v>65</v>
      </c>
      <c r="BQ198" s="20"/>
      <c r="BR198" s="24" t="s">
        <v>12</v>
      </c>
      <c r="BS198" s="25" t="s">
        <v>22</v>
      </c>
      <c r="BT198" s="25" t="s">
        <v>29</v>
      </c>
      <c r="BU198" s="25" t="s">
        <v>31</v>
      </c>
      <c r="BV198" s="26" t="s">
        <v>28</v>
      </c>
      <c r="BW198" s="20"/>
      <c r="BX198" s="48"/>
      <c r="BZ198" s="47"/>
      <c r="CA198" s="19"/>
      <c r="CB198" s="4">
        <f>G22</f>
        <v>9</v>
      </c>
      <c r="CC198" s="5">
        <f>G34</f>
        <v>21</v>
      </c>
      <c r="CD198" s="5">
        <f>G26</f>
        <v>13</v>
      </c>
      <c r="CE198" s="5">
        <f>G18</f>
        <v>5</v>
      </c>
      <c r="CF198" s="6">
        <f>G30</f>
        <v>17</v>
      </c>
      <c r="CG198" s="53">
        <f t="shared" si="801"/>
        <v>65</v>
      </c>
      <c r="CH198" s="20"/>
      <c r="CI198" s="24" t="s">
        <v>33</v>
      </c>
      <c r="CJ198" s="25" t="s">
        <v>11</v>
      </c>
      <c r="CK198" s="25" t="s">
        <v>21</v>
      </c>
      <c r="CL198" s="25" t="s">
        <v>31</v>
      </c>
      <c r="CM198" s="26" t="s">
        <v>28</v>
      </c>
      <c r="CN198" s="20"/>
      <c r="CO198" s="48"/>
      <c r="CQ198" s="47"/>
      <c r="CR198" s="19"/>
      <c r="CS198" s="4">
        <f>G19</f>
        <v>6</v>
      </c>
      <c r="CT198" s="5">
        <f>G37</f>
        <v>24</v>
      </c>
      <c r="CU198" s="5">
        <f>G26</f>
        <v>13</v>
      </c>
      <c r="CV198" s="5">
        <f>G18</f>
        <v>5</v>
      </c>
      <c r="CW198" s="6">
        <f>G30</f>
        <v>17</v>
      </c>
      <c r="CX198" s="53">
        <f t="shared" si="802"/>
        <v>65</v>
      </c>
      <c r="CY198" s="20"/>
      <c r="CZ198" s="24" t="s">
        <v>19</v>
      </c>
      <c r="DA198" s="25" t="s">
        <v>22</v>
      </c>
      <c r="DB198" s="25" t="s">
        <v>21</v>
      </c>
      <c r="DC198" s="25" t="s">
        <v>31</v>
      </c>
      <c r="DD198" s="26" t="s">
        <v>28</v>
      </c>
      <c r="DE198" s="20"/>
      <c r="DF198" s="48"/>
      <c r="DH198" s="47"/>
      <c r="DI198" s="19"/>
      <c r="DJ198" s="4">
        <f>G21</f>
        <v>8</v>
      </c>
      <c r="DK198" s="5">
        <f>G34</f>
        <v>21</v>
      </c>
      <c r="DL198" s="5">
        <f>G27</f>
        <v>14</v>
      </c>
      <c r="DM198" s="5">
        <f>G18</f>
        <v>5</v>
      </c>
      <c r="DN198" s="6">
        <f>G30</f>
        <v>17</v>
      </c>
      <c r="DO198" s="53">
        <f t="shared" si="803"/>
        <v>65</v>
      </c>
      <c r="DP198" s="20"/>
      <c r="DQ198" s="24" t="s">
        <v>12</v>
      </c>
      <c r="DR198" s="25" t="s">
        <v>11</v>
      </c>
      <c r="DS198" s="25" t="s">
        <v>10</v>
      </c>
      <c r="DT198" s="25" t="s">
        <v>31</v>
      </c>
      <c r="DU198" s="26" t="s">
        <v>28</v>
      </c>
      <c r="DV198" s="20"/>
      <c r="DW198" s="48"/>
      <c r="DY198" s="47"/>
      <c r="DZ198" s="19"/>
      <c r="EA198" s="4">
        <f>G19</f>
        <v>6</v>
      </c>
      <c r="EB198" s="5">
        <f>G36</f>
        <v>23</v>
      </c>
      <c r="EC198" s="5">
        <f>G27</f>
        <v>14</v>
      </c>
      <c r="ED198" s="5">
        <f>G18</f>
        <v>5</v>
      </c>
      <c r="EE198" s="6">
        <f>G30</f>
        <v>17</v>
      </c>
      <c r="EF198" s="53">
        <f t="shared" si="804"/>
        <v>65</v>
      </c>
      <c r="EG198" s="20"/>
      <c r="EH198" s="24" t="s">
        <v>19</v>
      </c>
      <c r="EI198" s="25" t="s">
        <v>26</v>
      </c>
      <c r="EJ198" s="25" t="s">
        <v>10</v>
      </c>
      <c r="EK198" s="25" t="s">
        <v>31</v>
      </c>
      <c r="EL198" s="26" t="s">
        <v>28</v>
      </c>
      <c r="EM198" s="20"/>
      <c r="EN198" s="48"/>
      <c r="EP198" s="47"/>
      <c r="EQ198" s="19"/>
      <c r="ER198" s="4">
        <f>G23</f>
        <v>10</v>
      </c>
      <c r="ES198" s="5">
        <f>G37</f>
        <v>24</v>
      </c>
      <c r="ET198" s="5">
        <f>G25</f>
        <v>12</v>
      </c>
      <c r="EU198" s="5">
        <f>G14</f>
        <v>1</v>
      </c>
      <c r="EV198" s="6">
        <f>G31</f>
        <v>18</v>
      </c>
      <c r="EW198" s="53">
        <f t="shared" si="805"/>
        <v>65</v>
      </c>
      <c r="EX198" s="20"/>
      <c r="EY198" s="24" t="s">
        <v>20</v>
      </c>
      <c r="EZ198" s="25" t="s">
        <v>22</v>
      </c>
      <c r="FA198" s="25" t="s">
        <v>15</v>
      </c>
      <c r="FB198" s="25" t="s">
        <v>32</v>
      </c>
      <c r="FC198" s="26" t="s">
        <v>18</v>
      </c>
      <c r="FD198" s="20"/>
      <c r="FE198" s="48"/>
      <c r="FG198" s="47"/>
      <c r="FH198" s="19"/>
      <c r="FI198" s="4">
        <f>G22</f>
        <v>9</v>
      </c>
      <c r="FJ198" s="5">
        <f>G38</f>
        <v>25</v>
      </c>
      <c r="FK198" s="5">
        <f>G25</f>
        <v>12</v>
      </c>
      <c r="FL198" s="5">
        <f>G14</f>
        <v>1</v>
      </c>
      <c r="FM198" s="6">
        <f>G31</f>
        <v>18</v>
      </c>
      <c r="FN198" s="53">
        <f t="shared" si="806"/>
        <v>65</v>
      </c>
      <c r="FO198" s="20"/>
      <c r="FP198" s="24" t="s">
        <v>33</v>
      </c>
      <c r="FQ198" s="25" t="s">
        <v>16</v>
      </c>
      <c r="FR198" s="25" t="s">
        <v>15</v>
      </c>
      <c r="FS198" s="25" t="s">
        <v>32</v>
      </c>
      <c r="FT198" s="26" t="s">
        <v>18</v>
      </c>
      <c r="FU198" s="20"/>
      <c r="FV198" s="48"/>
    </row>
    <row r="199" spans="10:178" x14ac:dyDescent="0.2">
      <c r="J199" s="47"/>
      <c r="K199" s="19"/>
      <c r="L199" s="4">
        <f>G38</f>
        <v>25</v>
      </c>
      <c r="M199" s="5">
        <f>G16</f>
        <v>3</v>
      </c>
      <c r="N199" s="5">
        <f>G20</f>
        <v>7</v>
      </c>
      <c r="O199" s="5">
        <f>G29</f>
        <v>16</v>
      </c>
      <c r="P199" s="6">
        <f>G27</f>
        <v>14</v>
      </c>
      <c r="Q199" s="53">
        <f t="shared" si="797"/>
        <v>65</v>
      </c>
      <c r="R199" s="20"/>
      <c r="S199" s="24" t="s">
        <v>16</v>
      </c>
      <c r="T199" s="25" t="s">
        <v>24</v>
      </c>
      <c r="U199" s="25" t="s">
        <v>27</v>
      </c>
      <c r="V199" s="25" t="s">
        <v>17</v>
      </c>
      <c r="W199" s="26" t="s">
        <v>10</v>
      </c>
      <c r="X199" s="20"/>
      <c r="Y199" s="48"/>
      <c r="AA199" s="47"/>
      <c r="AB199" s="19"/>
      <c r="AC199" s="4">
        <f>G38</f>
        <v>25</v>
      </c>
      <c r="AD199" s="5">
        <f>G14</f>
        <v>1</v>
      </c>
      <c r="AE199" s="5">
        <f>G20</f>
        <v>7</v>
      </c>
      <c r="AF199" s="5">
        <f>G31</f>
        <v>18</v>
      </c>
      <c r="AG199" s="6">
        <f>G27</f>
        <v>14</v>
      </c>
      <c r="AH199" s="53">
        <f t="shared" si="798"/>
        <v>65</v>
      </c>
      <c r="AI199" s="20"/>
      <c r="AJ199" s="24" t="s">
        <v>16</v>
      </c>
      <c r="AK199" s="25" t="s">
        <v>32</v>
      </c>
      <c r="AL199" s="25" t="s">
        <v>27</v>
      </c>
      <c r="AM199" s="25" t="s">
        <v>18</v>
      </c>
      <c r="AN199" s="26" t="s">
        <v>10</v>
      </c>
      <c r="AO199" s="20"/>
      <c r="AP199" s="48"/>
      <c r="AR199" s="47"/>
      <c r="AS199" s="19"/>
      <c r="AT199" s="4">
        <f>G34</f>
        <v>21</v>
      </c>
      <c r="AU199" s="5">
        <f>G17</f>
        <v>4</v>
      </c>
      <c r="AV199" s="5">
        <f>G20</f>
        <v>7</v>
      </c>
      <c r="AW199" s="5">
        <f>G31</f>
        <v>18</v>
      </c>
      <c r="AX199" s="6">
        <f>G28</f>
        <v>15</v>
      </c>
      <c r="AY199" s="53">
        <f t="shared" si="799"/>
        <v>65</v>
      </c>
      <c r="AZ199" s="20"/>
      <c r="BA199" s="24" t="s">
        <v>11</v>
      </c>
      <c r="BB199" s="25" t="s">
        <v>14</v>
      </c>
      <c r="BC199" s="25" t="s">
        <v>27</v>
      </c>
      <c r="BD199" s="25" t="s">
        <v>18</v>
      </c>
      <c r="BE199" s="26" t="s">
        <v>30</v>
      </c>
      <c r="BF199" s="20"/>
      <c r="BG199" s="48"/>
      <c r="BI199" s="47"/>
      <c r="BJ199" s="19"/>
      <c r="BK199" s="4">
        <f>G34</f>
        <v>21</v>
      </c>
      <c r="BL199" s="5">
        <f>G16</f>
        <v>3</v>
      </c>
      <c r="BM199" s="5">
        <f>G20</f>
        <v>7</v>
      </c>
      <c r="BN199" s="5">
        <f>G32</f>
        <v>19</v>
      </c>
      <c r="BO199" s="6">
        <f>G28</f>
        <v>15</v>
      </c>
      <c r="BP199" s="53">
        <f t="shared" si="800"/>
        <v>65</v>
      </c>
      <c r="BQ199" s="20"/>
      <c r="BR199" s="24" t="s">
        <v>11</v>
      </c>
      <c r="BS199" s="25" t="s">
        <v>24</v>
      </c>
      <c r="BT199" s="25" t="s">
        <v>27</v>
      </c>
      <c r="BU199" s="25" t="s">
        <v>25</v>
      </c>
      <c r="BV199" s="26" t="s">
        <v>30</v>
      </c>
      <c r="BW199" s="20"/>
      <c r="BX199" s="48"/>
      <c r="BZ199" s="47"/>
      <c r="CA199" s="19"/>
      <c r="CB199" s="4">
        <f>G36</f>
        <v>23</v>
      </c>
      <c r="CC199" s="5">
        <f>G17</f>
        <v>4</v>
      </c>
      <c r="CD199" s="5">
        <f>G20</f>
        <v>7</v>
      </c>
      <c r="CE199" s="5">
        <f>G29</f>
        <v>16</v>
      </c>
      <c r="CF199" s="6">
        <f>G28</f>
        <v>15</v>
      </c>
      <c r="CG199" s="53">
        <f t="shared" si="801"/>
        <v>65</v>
      </c>
      <c r="CH199" s="20"/>
      <c r="CI199" s="24" t="s">
        <v>26</v>
      </c>
      <c r="CJ199" s="25" t="s">
        <v>14</v>
      </c>
      <c r="CK199" s="25" t="s">
        <v>27</v>
      </c>
      <c r="CL199" s="25" t="s">
        <v>17</v>
      </c>
      <c r="CM199" s="26" t="s">
        <v>30</v>
      </c>
      <c r="CN199" s="20"/>
      <c r="CO199" s="48"/>
      <c r="CQ199" s="47"/>
      <c r="CR199" s="19"/>
      <c r="CS199" s="4">
        <f>G36</f>
        <v>23</v>
      </c>
      <c r="CT199" s="5">
        <f>G14</f>
        <v>1</v>
      </c>
      <c r="CU199" s="5">
        <f>G20</f>
        <v>7</v>
      </c>
      <c r="CV199" s="5">
        <f>G32</f>
        <v>19</v>
      </c>
      <c r="CW199" s="6">
        <f>G28</f>
        <v>15</v>
      </c>
      <c r="CX199" s="53">
        <f t="shared" si="802"/>
        <v>65</v>
      </c>
      <c r="CY199" s="20"/>
      <c r="CZ199" s="24" t="s">
        <v>26</v>
      </c>
      <c r="DA199" s="25" t="s">
        <v>32</v>
      </c>
      <c r="DB199" s="25" t="s">
        <v>27</v>
      </c>
      <c r="DC199" s="25" t="s">
        <v>25</v>
      </c>
      <c r="DD199" s="26" t="s">
        <v>30</v>
      </c>
      <c r="DE199" s="20"/>
      <c r="DF199" s="48"/>
      <c r="DH199" s="47"/>
      <c r="DI199" s="19"/>
      <c r="DJ199" s="4">
        <f>G37</f>
        <v>24</v>
      </c>
      <c r="DK199" s="5">
        <f>G16</f>
        <v>3</v>
      </c>
      <c r="DL199" s="5">
        <f>G20</f>
        <v>7</v>
      </c>
      <c r="DM199" s="5">
        <f>G29</f>
        <v>16</v>
      </c>
      <c r="DN199" s="6">
        <f>G28</f>
        <v>15</v>
      </c>
      <c r="DO199" s="53">
        <f t="shared" si="803"/>
        <v>65</v>
      </c>
      <c r="DP199" s="20"/>
      <c r="DQ199" s="24" t="s">
        <v>22</v>
      </c>
      <c r="DR199" s="25" t="s">
        <v>24</v>
      </c>
      <c r="DS199" s="25" t="s">
        <v>27</v>
      </c>
      <c r="DT199" s="25" t="s">
        <v>17</v>
      </c>
      <c r="DU199" s="26" t="s">
        <v>30</v>
      </c>
      <c r="DV199" s="20"/>
      <c r="DW199" s="48"/>
      <c r="DY199" s="47"/>
      <c r="DZ199" s="19"/>
      <c r="EA199" s="4">
        <f>G37</f>
        <v>24</v>
      </c>
      <c r="EB199" s="5">
        <f>G14</f>
        <v>1</v>
      </c>
      <c r="EC199" s="5">
        <f>G20</f>
        <v>7</v>
      </c>
      <c r="ED199" s="5">
        <f>G31</f>
        <v>18</v>
      </c>
      <c r="EE199" s="6">
        <f>G28</f>
        <v>15</v>
      </c>
      <c r="EF199" s="53">
        <f t="shared" si="804"/>
        <v>65</v>
      </c>
      <c r="EG199" s="20"/>
      <c r="EH199" s="24" t="s">
        <v>22</v>
      </c>
      <c r="EI199" s="25" t="s">
        <v>32</v>
      </c>
      <c r="EJ199" s="25" t="s">
        <v>27</v>
      </c>
      <c r="EK199" s="25" t="s">
        <v>18</v>
      </c>
      <c r="EL199" s="26" t="s">
        <v>30</v>
      </c>
      <c r="EM199" s="20"/>
      <c r="EN199" s="48"/>
      <c r="EP199" s="47"/>
      <c r="EQ199" s="19"/>
      <c r="ER199" s="4">
        <f>G35</f>
        <v>22</v>
      </c>
      <c r="ES199" s="5">
        <f>G18</f>
        <v>5</v>
      </c>
      <c r="ET199" s="5">
        <f>G21</f>
        <v>8</v>
      </c>
      <c r="EU199" s="5">
        <f>G32</f>
        <v>19</v>
      </c>
      <c r="EV199" s="6">
        <f>G24</f>
        <v>11</v>
      </c>
      <c r="EW199" s="53">
        <f t="shared" si="805"/>
        <v>65</v>
      </c>
      <c r="EX199" s="20"/>
      <c r="EY199" s="24" t="s">
        <v>23</v>
      </c>
      <c r="EZ199" s="25" t="s">
        <v>31</v>
      </c>
      <c r="FA199" s="25" t="s">
        <v>12</v>
      </c>
      <c r="FB199" s="25" t="s">
        <v>25</v>
      </c>
      <c r="FC199" s="26" t="s">
        <v>29</v>
      </c>
      <c r="FD199" s="20"/>
      <c r="FE199" s="48"/>
      <c r="FG199" s="47"/>
      <c r="FH199" s="19"/>
      <c r="FI199" s="4">
        <f>G35</f>
        <v>22</v>
      </c>
      <c r="FJ199" s="5">
        <f>G17</f>
        <v>4</v>
      </c>
      <c r="FK199" s="5">
        <f>G21</f>
        <v>8</v>
      </c>
      <c r="FL199" s="5">
        <f>G33</f>
        <v>20</v>
      </c>
      <c r="FM199" s="6">
        <f>G24</f>
        <v>11</v>
      </c>
      <c r="FN199" s="53">
        <f t="shared" si="806"/>
        <v>65</v>
      </c>
      <c r="FO199" s="20"/>
      <c r="FP199" s="24" t="s">
        <v>23</v>
      </c>
      <c r="FQ199" s="25" t="s">
        <v>14</v>
      </c>
      <c r="FR199" s="25" t="s">
        <v>12</v>
      </c>
      <c r="FS199" s="25" t="s">
        <v>13</v>
      </c>
      <c r="FT199" s="26" t="s">
        <v>29</v>
      </c>
      <c r="FU199" s="20"/>
      <c r="FV199" s="48"/>
    </row>
    <row r="200" spans="10:178" ht="13.5" thickBot="1" x14ac:dyDescent="0.25">
      <c r="J200" s="47"/>
      <c r="K200" s="19"/>
      <c r="L200" s="7">
        <f>G32</f>
        <v>19</v>
      </c>
      <c r="M200" s="8">
        <f>G25</f>
        <v>12</v>
      </c>
      <c r="N200" s="8">
        <f>G14</f>
        <v>1</v>
      </c>
      <c r="O200" s="8">
        <f>G23</f>
        <v>10</v>
      </c>
      <c r="P200" s="9">
        <f>G36</f>
        <v>23</v>
      </c>
      <c r="Q200" s="53">
        <f t="shared" si="797"/>
        <v>65</v>
      </c>
      <c r="R200" s="20"/>
      <c r="S200" s="27" t="s">
        <v>25</v>
      </c>
      <c r="T200" s="28" t="s">
        <v>15</v>
      </c>
      <c r="U200" s="28" t="s">
        <v>32</v>
      </c>
      <c r="V200" s="28" t="s">
        <v>20</v>
      </c>
      <c r="W200" s="29" t="s">
        <v>26</v>
      </c>
      <c r="X200" s="20"/>
      <c r="Y200" s="48"/>
      <c r="AA200" s="47"/>
      <c r="AB200" s="19"/>
      <c r="AC200" s="7">
        <f>G32</f>
        <v>19</v>
      </c>
      <c r="AD200" s="8">
        <f>G25</f>
        <v>12</v>
      </c>
      <c r="AE200" s="8">
        <f>G16</f>
        <v>3</v>
      </c>
      <c r="AF200" s="8">
        <f>G23</f>
        <v>10</v>
      </c>
      <c r="AG200" s="9">
        <f>G34</f>
        <v>21</v>
      </c>
      <c r="AH200" s="53">
        <f t="shared" si="798"/>
        <v>65</v>
      </c>
      <c r="AI200" s="20"/>
      <c r="AJ200" s="27" t="s">
        <v>25</v>
      </c>
      <c r="AK200" s="28" t="s">
        <v>15</v>
      </c>
      <c r="AL200" s="28" t="s">
        <v>24</v>
      </c>
      <c r="AM200" s="28" t="s">
        <v>20</v>
      </c>
      <c r="AN200" s="29" t="s">
        <v>11</v>
      </c>
      <c r="AO200" s="20"/>
      <c r="AP200" s="48"/>
      <c r="AR200" s="47"/>
      <c r="AS200" s="19"/>
      <c r="AT200" s="7">
        <f>G33</f>
        <v>20</v>
      </c>
      <c r="AU200" s="8">
        <f>G25</f>
        <v>12</v>
      </c>
      <c r="AV200" s="8">
        <f>G16</f>
        <v>3</v>
      </c>
      <c r="AW200" s="8">
        <f>G19</f>
        <v>6</v>
      </c>
      <c r="AX200" s="9">
        <f>G37</f>
        <v>24</v>
      </c>
      <c r="AY200" s="53">
        <f t="shared" si="799"/>
        <v>65</v>
      </c>
      <c r="AZ200" s="20"/>
      <c r="BA200" s="27" t="s">
        <v>13</v>
      </c>
      <c r="BB200" s="28" t="s">
        <v>15</v>
      </c>
      <c r="BC200" s="28" t="s">
        <v>24</v>
      </c>
      <c r="BD200" s="28" t="s">
        <v>19</v>
      </c>
      <c r="BE200" s="29" t="s">
        <v>22</v>
      </c>
      <c r="BF200" s="20"/>
      <c r="BG200" s="48"/>
      <c r="BI200" s="47"/>
      <c r="BJ200" s="19"/>
      <c r="BK200" s="7">
        <f>G33</f>
        <v>20</v>
      </c>
      <c r="BL200" s="8">
        <f>G25</f>
        <v>12</v>
      </c>
      <c r="BM200" s="8">
        <f>G17</f>
        <v>4</v>
      </c>
      <c r="BN200" s="8">
        <f>G19</f>
        <v>6</v>
      </c>
      <c r="BO200" s="9">
        <f>G36</f>
        <v>23</v>
      </c>
      <c r="BP200" s="53">
        <f t="shared" si="800"/>
        <v>65</v>
      </c>
      <c r="BQ200" s="20"/>
      <c r="BR200" s="27" t="s">
        <v>13</v>
      </c>
      <c r="BS200" s="28" t="s">
        <v>15</v>
      </c>
      <c r="BT200" s="28" t="s">
        <v>14</v>
      </c>
      <c r="BU200" s="28" t="s">
        <v>19</v>
      </c>
      <c r="BV200" s="29" t="s">
        <v>26</v>
      </c>
      <c r="BW200" s="20"/>
      <c r="BX200" s="48"/>
      <c r="BZ200" s="47"/>
      <c r="CA200" s="19"/>
      <c r="CB200" s="7">
        <f>G33</f>
        <v>20</v>
      </c>
      <c r="CC200" s="8">
        <f>G25</f>
        <v>12</v>
      </c>
      <c r="CD200" s="8">
        <f>G14</f>
        <v>1</v>
      </c>
      <c r="CE200" s="8">
        <f>G21</f>
        <v>8</v>
      </c>
      <c r="CF200" s="9">
        <f>G37</f>
        <v>24</v>
      </c>
      <c r="CG200" s="53">
        <f t="shared" si="801"/>
        <v>65</v>
      </c>
      <c r="CH200" s="20"/>
      <c r="CI200" s="27" t="s">
        <v>13</v>
      </c>
      <c r="CJ200" s="28" t="s">
        <v>15</v>
      </c>
      <c r="CK200" s="28" t="s">
        <v>32</v>
      </c>
      <c r="CL200" s="28" t="s">
        <v>12</v>
      </c>
      <c r="CM200" s="29" t="s">
        <v>22</v>
      </c>
      <c r="CN200" s="20"/>
      <c r="CO200" s="48"/>
      <c r="CQ200" s="47"/>
      <c r="CR200" s="19"/>
      <c r="CS200" s="7">
        <f>G33</f>
        <v>20</v>
      </c>
      <c r="CT200" s="8">
        <f>G25</f>
        <v>12</v>
      </c>
      <c r="CU200" s="8">
        <f>G17</f>
        <v>4</v>
      </c>
      <c r="CV200" s="8">
        <f>G21</f>
        <v>8</v>
      </c>
      <c r="CW200" s="9">
        <f>G34</f>
        <v>21</v>
      </c>
      <c r="CX200" s="53">
        <f t="shared" si="802"/>
        <v>65</v>
      </c>
      <c r="CY200" s="20"/>
      <c r="CZ200" s="27" t="s">
        <v>13</v>
      </c>
      <c r="DA200" s="28" t="s">
        <v>15</v>
      </c>
      <c r="DB200" s="28" t="s">
        <v>14</v>
      </c>
      <c r="DC200" s="28" t="s">
        <v>12</v>
      </c>
      <c r="DD200" s="29" t="s">
        <v>11</v>
      </c>
      <c r="DE200" s="20"/>
      <c r="DF200" s="48"/>
      <c r="DH200" s="47"/>
      <c r="DI200" s="19"/>
      <c r="DJ200" s="7">
        <f>G33</f>
        <v>20</v>
      </c>
      <c r="DK200" s="8">
        <f>G25</f>
        <v>12</v>
      </c>
      <c r="DL200" s="8">
        <f>G14</f>
        <v>1</v>
      </c>
      <c r="DM200" s="8">
        <f>G22</f>
        <v>9</v>
      </c>
      <c r="DN200" s="9">
        <f>G36</f>
        <v>23</v>
      </c>
      <c r="DO200" s="53">
        <f t="shared" si="803"/>
        <v>65</v>
      </c>
      <c r="DP200" s="20"/>
      <c r="DQ200" s="27" t="s">
        <v>13</v>
      </c>
      <c r="DR200" s="28" t="s">
        <v>15</v>
      </c>
      <c r="DS200" s="28" t="s">
        <v>32</v>
      </c>
      <c r="DT200" s="28" t="s">
        <v>33</v>
      </c>
      <c r="DU200" s="29" t="s">
        <v>26</v>
      </c>
      <c r="DV200" s="20"/>
      <c r="DW200" s="48"/>
      <c r="DY200" s="47"/>
      <c r="DZ200" s="19"/>
      <c r="EA200" s="7">
        <f>G33</f>
        <v>20</v>
      </c>
      <c r="EB200" s="8">
        <f>G25</f>
        <v>12</v>
      </c>
      <c r="EC200" s="8">
        <f>G16</f>
        <v>3</v>
      </c>
      <c r="ED200" s="8">
        <f>G22</f>
        <v>9</v>
      </c>
      <c r="EE200" s="9">
        <f>G34</f>
        <v>21</v>
      </c>
      <c r="EF200" s="53">
        <f t="shared" si="804"/>
        <v>65</v>
      </c>
      <c r="EG200" s="20"/>
      <c r="EH200" s="27" t="s">
        <v>13</v>
      </c>
      <c r="EI200" s="28" t="s">
        <v>15</v>
      </c>
      <c r="EJ200" s="28" t="s">
        <v>24</v>
      </c>
      <c r="EK200" s="28" t="s">
        <v>33</v>
      </c>
      <c r="EL200" s="29" t="s">
        <v>11</v>
      </c>
      <c r="EM200" s="20"/>
      <c r="EN200" s="48"/>
      <c r="EP200" s="47"/>
      <c r="EQ200" s="19"/>
      <c r="ER200" s="7">
        <f>G29</f>
        <v>16</v>
      </c>
      <c r="ES200" s="8">
        <f>G26</f>
        <v>13</v>
      </c>
      <c r="ET200" s="8">
        <f>G17</f>
        <v>4</v>
      </c>
      <c r="EU200" s="8">
        <f>G20</f>
        <v>7</v>
      </c>
      <c r="EV200" s="9">
        <f>G38</f>
        <v>25</v>
      </c>
      <c r="EW200" s="53">
        <f t="shared" si="805"/>
        <v>65</v>
      </c>
      <c r="EX200" s="20"/>
      <c r="EY200" s="27" t="s">
        <v>17</v>
      </c>
      <c r="EZ200" s="28" t="s">
        <v>21</v>
      </c>
      <c r="FA200" s="28" t="s">
        <v>14</v>
      </c>
      <c r="FB200" s="28" t="s">
        <v>27</v>
      </c>
      <c r="FC200" s="29" t="s">
        <v>16</v>
      </c>
      <c r="FD200" s="20"/>
      <c r="FE200" s="48"/>
      <c r="FG200" s="47"/>
      <c r="FH200" s="19"/>
      <c r="FI200" s="7">
        <f>G29</f>
        <v>16</v>
      </c>
      <c r="FJ200" s="8">
        <f>G26</f>
        <v>13</v>
      </c>
      <c r="FK200" s="8">
        <f>G18</f>
        <v>5</v>
      </c>
      <c r="FL200" s="8">
        <f>G20</f>
        <v>7</v>
      </c>
      <c r="FM200" s="9">
        <f>G37</f>
        <v>24</v>
      </c>
      <c r="FN200" s="53">
        <f t="shared" si="806"/>
        <v>65</v>
      </c>
      <c r="FO200" s="20"/>
      <c r="FP200" s="27" t="s">
        <v>17</v>
      </c>
      <c r="FQ200" s="28" t="s">
        <v>21</v>
      </c>
      <c r="FR200" s="28" t="s">
        <v>31</v>
      </c>
      <c r="FS200" s="28" t="s">
        <v>27</v>
      </c>
      <c r="FT200" s="29" t="s">
        <v>22</v>
      </c>
      <c r="FU200" s="20"/>
      <c r="FV200" s="48"/>
    </row>
    <row r="201" spans="10:178" x14ac:dyDescent="0.2">
      <c r="J201" s="47"/>
      <c r="K201" s="19"/>
      <c r="L201" s="55">
        <f>SUM(L196:L200)</f>
        <v>65</v>
      </c>
      <c r="M201" s="56">
        <f t="shared" ref="M201" si="807">SUM(M196:M200)</f>
        <v>65</v>
      </c>
      <c r="N201" s="56">
        <f t="shared" ref="N201" si="808">SUM(N196:N200)</f>
        <v>65</v>
      </c>
      <c r="O201" s="56">
        <f t="shared" ref="O201" si="809">SUM(O196:O200)</f>
        <v>65</v>
      </c>
      <c r="P201" s="56">
        <f t="shared" ref="P201" si="810">SUM(P196:P200)</f>
        <v>65</v>
      </c>
      <c r="Q201" s="10">
        <f>SUM(L196,M197,N198,O199,P200)</f>
        <v>65</v>
      </c>
      <c r="R201" s="30"/>
      <c r="S201" s="15"/>
      <c r="T201" s="15"/>
      <c r="U201" s="15"/>
      <c r="V201" s="15"/>
      <c r="W201" s="15"/>
      <c r="X201" s="20"/>
      <c r="Y201" s="48"/>
      <c r="AA201" s="47"/>
      <c r="AB201" s="19"/>
      <c r="AC201" s="55">
        <f>SUM(AC196:AC200)</f>
        <v>65</v>
      </c>
      <c r="AD201" s="56">
        <f t="shared" ref="AD201" si="811">SUM(AD196:AD200)</f>
        <v>65</v>
      </c>
      <c r="AE201" s="56">
        <f t="shared" ref="AE201" si="812">SUM(AE196:AE200)</f>
        <v>65</v>
      </c>
      <c r="AF201" s="56">
        <f t="shared" ref="AF201" si="813">SUM(AF196:AF200)</f>
        <v>65</v>
      </c>
      <c r="AG201" s="56">
        <f t="shared" ref="AG201" si="814">SUM(AG196:AG200)</f>
        <v>65</v>
      </c>
      <c r="AH201" s="10">
        <f>SUM(AC196,AD197,AE198,AF199,AG200)</f>
        <v>65</v>
      </c>
      <c r="AI201" s="30"/>
      <c r="AJ201" s="15"/>
      <c r="AK201" s="15"/>
      <c r="AL201" s="15"/>
      <c r="AM201" s="15"/>
      <c r="AN201" s="15"/>
      <c r="AO201" s="20"/>
      <c r="AP201" s="48"/>
      <c r="AR201" s="47"/>
      <c r="AS201" s="19"/>
      <c r="AT201" s="55">
        <f>SUM(AT196:AT200)</f>
        <v>65</v>
      </c>
      <c r="AU201" s="56">
        <f t="shared" ref="AU201" si="815">SUM(AU196:AU200)</f>
        <v>65</v>
      </c>
      <c r="AV201" s="56">
        <f t="shared" ref="AV201" si="816">SUM(AV196:AV200)</f>
        <v>65</v>
      </c>
      <c r="AW201" s="56">
        <f t="shared" ref="AW201" si="817">SUM(AW196:AW200)</f>
        <v>65</v>
      </c>
      <c r="AX201" s="56">
        <f t="shared" ref="AX201" si="818">SUM(AX196:AX200)</f>
        <v>65</v>
      </c>
      <c r="AY201" s="10">
        <f>SUM(AT196,AU197,AV198,AW199,AX200)</f>
        <v>65</v>
      </c>
      <c r="AZ201" s="30"/>
      <c r="BA201" s="15"/>
      <c r="BB201" s="15"/>
      <c r="BC201" s="15"/>
      <c r="BD201" s="15"/>
      <c r="BE201" s="15"/>
      <c r="BF201" s="20"/>
      <c r="BG201" s="48"/>
      <c r="BI201" s="47"/>
      <c r="BJ201" s="19"/>
      <c r="BK201" s="55">
        <f>SUM(BK196:BK200)</f>
        <v>65</v>
      </c>
      <c r="BL201" s="56">
        <f t="shared" ref="BL201" si="819">SUM(BL196:BL200)</f>
        <v>65</v>
      </c>
      <c r="BM201" s="56">
        <f t="shared" ref="BM201" si="820">SUM(BM196:BM200)</f>
        <v>65</v>
      </c>
      <c r="BN201" s="56">
        <f t="shared" ref="BN201" si="821">SUM(BN196:BN200)</f>
        <v>65</v>
      </c>
      <c r="BO201" s="56">
        <f t="shared" ref="BO201" si="822">SUM(BO196:BO200)</f>
        <v>65</v>
      </c>
      <c r="BP201" s="10">
        <f>SUM(BK196,BL197,BM198,BN199,BO200)</f>
        <v>65</v>
      </c>
      <c r="BQ201" s="30"/>
      <c r="BR201" s="15"/>
      <c r="BS201" s="15"/>
      <c r="BT201" s="15"/>
      <c r="BU201" s="15"/>
      <c r="BV201" s="15"/>
      <c r="BW201" s="20"/>
      <c r="BX201" s="48"/>
      <c r="BZ201" s="47"/>
      <c r="CA201" s="19"/>
      <c r="CB201" s="55">
        <f>SUM(CB196:CB200)</f>
        <v>65</v>
      </c>
      <c r="CC201" s="56">
        <f t="shared" ref="CC201" si="823">SUM(CC196:CC200)</f>
        <v>65</v>
      </c>
      <c r="CD201" s="56">
        <f t="shared" ref="CD201" si="824">SUM(CD196:CD200)</f>
        <v>65</v>
      </c>
      <c r="CE201" s="56">
        <f t="shared" ref="CE201" si="825">SUM(CE196:CE200)</f>
        <v>65</v>
      </c>
      <c r="CF201" s="56">
        <f t="shared" ref="CF201" si="826">SUM(CF196:CF200)</f>
        <v>65</v>
      </c>
      <c r="CG201" s="10">
        <f>SUMSQ(CB196,CC197,CD198,CE199,CF200)</f>
        <v>1105</v>
      </c>
      <c r="CH201" s="30"/>
      <c r="CI201" s="15"/>
      <c r="CJ201" s="15"/>
      <c r="CK201" s="15"/>
      <c r="CL201" s="15"/>
      <c r="CM201" s="15"/>
      <c r="CN201" s="20"/>
      <c r="CO201" s="48"/>
      <c r="CQ201" s="47"/>
      <c r="CR201" s="19"/>
      <c r="CS201" s="55">
        <f>SUM(CS196:CS200)</f>
        <v>65</v>
      </c>
      <c r="CT201" s="56">
        <f t="shared" ref="CT201" si="827">SUM(CT196:CT200)</f>
        <v>65</v>
      </c>
      <c r="CU201" s="56">
        <f t="shared" ref="CU201" si="828">SUM(CU196:CU200)</f>
        <v>65</v>
      </c>
      <c r="CV201" s="56">
        <f t="shared" ref="CV201" si="829">SUM(CV196:CV200)</f>
        <v>65</v>
      </c>
      <c r="CW201" s="56">
        <f t="shared" ref="CW201" si="830">SUM(CW196:CW200)</f>
        <v>65</v>
      </c>
      <c r="CX201" s="10">
        <f>SUM(CS196,CT197,CU198,CV199,CW200)</f>
        <v>65</v>
      </c>
      <c r="CY201" s="30"/>
      <c r="CZ201" s="15"/>
      <c r="DA201" s="15"/>
      <c r="DB201" s="15"/>
      <c r="DC201" s="15"/>
      <c r="DD201" s="15"/>
      <c r="DE201" s="20"/>
      <c r="DF201" s="48"/>
      <c r="DH201" s="47"/>
      <c r="DI201" s="19"/>
      <c r="DJ201" s="55">
        <f>SUM(DJ196:DJ200)</f>
        <v>65</v>
      </c>
      <c r="DK201" s="56">
        <f t="shared" ref="DK201" si="831">SUM(DK196:DK200)</f>
        <v>65</v>
      </c>
      <c r="DL201" s="56">
        <f t="shared" ref="DL201" si="832">SUM(DL196:DL200)</f>
        <v>65</v>
      </c>
      <c r="DM201" s="56">
        <f t="shared" ref="DM201" si="833">SUM(DM196:DM200)</f>
        <v>65</v>
      </c>
      <c r="DN201" s="56">
        <f t="shared" ref="DN201" si="834">SUM(DN196:DN200)</f>
        <v>65</v>
      </c>
      <c r="DO201" s="10">
        <f>SUM(DJ196,DK197,DL198,DM199,DN200)</f>
        <v>65</v>
      </c>
      <c r="DP201" s="30"/>
      <c r="DQ201" s="15"/>
      <c r="DR201" s="15"/>
      <c r="DS201" s="15"/>
      <c r="DT201" s="15"/>
      <c r="DU201" s="15"/>
      <c r="DV201" s="20"/>
      <c r="DW201" s="48"/>
      <c r="DY201" s="47"/>
      <c r="DZ201" s="19"/>
      <c r="EA201" s="55">
        <f>SUM(EA196:EA200)</f>
        <v>65</v>
      </c>
      <c r="EB201" s="56">
        <f t="shared" ref="EB201" si="835">SUM(EB196:EB200)</f>
        <v>65</v>
      </c>
      <c r="EC201" s="56">
        <f t="shared" ref="EC201" si="836">SUM(EC196:EC200)</f>
        <v>65</v>
      </c>
      <c r="ED201" s="56">
        <f t="shared" ref="ED201" si="837">SUM(ED196:ED200)</f>
        <v>65</v>
      </c>
      <c r="EE201" s="56">
        <f t="shared" ref="EE201" si="838">SUM(EE196:EE200)</f>
        <v>65</v>
      </c>
      <c r="EF201" s="10">
        <f>SUM(EA196,EB197,EC198,ED199,EE200)</f>
        <v>65</v>
      </c>
      <c r="EG201" s="30"/>
      <c r="EH201" s="15"/>
      <c r="EI201" s="15"/>
      <c r="EJ201" s="15"/>
      <c r="EK201" s="15"/>
      <c r="EL201" s="15"/>
      <c r="EM201" s="20"/>
      <c r="EN201" s="48"/>
      <c r="EP201" s="47"/>
      <c r="EQ201" s="19"/>
      <c r="ER201" s="55">
        <f>SUM(ER196:ER200)</f>
        <v>65</v>
      </c>
      <c r="ES201" s="56">
        <f t="shared" ref="ES201" si="839">SUM(ES196:ES200)</f>
        <v>65</v>
      </c>
      <c r="ET201" s="56">
        <f t="shared" ref="ET201" si="840">SUM(ET196:ET200)</f>
        <v>65</v>
      </c>
      <c r="EU201" s="56">
        <f t="shared" ref="EU201" si="841">SUM(EU196:EU200)</f>
        <v>65</v>
      </c>
      <c r="EV201" s="56">
        <f t="shared" ref="EV201" si="842">SUM(EV196:EV200)</f>
        <v>65</v>
      </c>
      <c r="EW201" s="10">
        <f>SUM(ER196,ES197,ET198,EU199,EV200)</f>
        <v>65</v>
      </c>
      <c r="EX201" s="30"/>
      <c r="EY201" s="15"/>
      <c r="EZ201" s="15"/>
      <c r="FA201" s="15"/>
      <c r="FB201" s="15"/>
      <c r="FC201" s="15"/>
      <c r="FD201" s="20"/>
      <c r="FE201" s="48"/>
      <c r="FG201" s="47"/>
      <c r="FH201" s="19"/>
      <c r="FI201" s="55">
        <f>SUM(FI196:FI200)</f>
        <v>65</v>
      </c>
      <c r="FJ201" s="56">
        <f t="shared" ref="FJ201" si="843">SUM(FJ196:FJ200)</f>
        <v>65</v>
      </c>
      <c r="FK201" s="56">
        <f t="shared" ref="FK201" si="844">SUM(FK196:FK200)</f>
        <v>65</v>
      </c>
      <c r="FL201" s="56">
        <f t="shared" ref="FL201" si="845">SUM(FL196:FL200)</f>
        <v>65</v>
      </c>
      <c r="FM201" s="56">
        <f t="shared" ref="FM201" si="846">SUM(FM196:FM200)</f>
        <v>65</v>
      </c>
      <c r="FN201" s="10">
        <f>SUM(FI196,FJ197,FK198,FL199,FM200)</f>
        <v>65</v>
      </c>
      <c r="FO201" s="30"/>
      <c r="FP201" s="15"/>
      <c r="FQ201" s="15"/>
      <c r="FR201" s="15"/>
      <c r="FS201" s="15"/>
      <c r="FT201" s="15"/>
      <c r="FU201" s="20"/>
      <c r="FV201" s="48"/>
    </row>
    <row r="202" spans="10:178" ht="13.5" thickBot="1" x14ac:dyDescent="0.25">
      <c r="J202" s="47"/>
      <c r="K202" s="19"/>
      <c r="L202" s="83">
        <f>L196+P196+L200+P200+N198</f>
        <v>65</v>
      </c>
      <c r="M202" s="84">
        <f>N196+L198+P198+N200+N198</f>
        <v>65</v>
      </c>
      <c r="N202" s="85">
        <f>M197+O197+M199+O199+N198</f>
        <v>65</v>
      </c>
      <c r="O202" s="86">
        <f>N197+M198+O198+N199+N198</f>
        <v>65</v>
      </c>
      <c r="P202" s="11"/>
      <c r="Q202" s="12">
        <f>SUM(L200,M199,N198,O197,P196)</f>
        <v>65</v>
      </c>
      <c r="R202" s="30"/>
      <c r="S202" s="25" t="s">
        <v>9</v>
      </c>
      <c r="T202" s="25" t="s">
        <v>33</v>
      </c>
      <c r="U202" s="25" t="s">
        <v>30</v>
      </c>
      <c r="V202" s="25" t="s">
        <v>17</v>
      </c>
      <c r="W202" s="25" t="s">
        <v>26</v>
      </c>
      <c r="X202" s="20"/>
      <c r="Y202" s="48"/>
      <c r="AA202" s="47"/>
      <c r="AB202" s="19"/>
      <c r="AC202" s="83">
        <f>AC196+AG196+AC200+AG200+AE198</f>
        <v>65</v>
      </c>
      <c r="AD202" s="84">
        <f>AE196+AC198+AG198+AE200+AE198</f>
        <v>65</v>
      </c>
      <c r="AE202" s="85">
        <f>AD197+AF197+AD199+AF199+AE198</f>
        <v>65</v>
      </c>
      <c r="AF202" s="86">
        <f>AE197+AD198+AF198+AE199+AE198</f>
        <v>65</v>
      </c>
      <c r="AG202" s="11"/>
      <c r="AH202" s="12">
        <f>SUM(AC200,AD199,AE198,AF197,AG196)</f>
        <v>65</v>
      </c>
      <c r="AI202" s="30"/>
      <c r="AJ202" s="25" t="s">
        <v>9</v>
      </c>
      <c r="AK202" s="25" t="s">
        <v>33</v>
      </c>
      <c r="AL202" s="25" t="s">
        <v>30</v>
      </c>
      <c r="AM202" s="25" t="s">
        <v>18</v>
      </c>
      <c r="AN202" s="25" t="s">
        <v>11</v>
      </c>
      <c r="AO202" s="20"/>
      <c r="AP202" s="48"/>
      <c r="AR202" s="47"/>
      <c r="AS202" s="19"/>
      <c r="AT202" s="83">
        <f>AT196+AX196+AT200+AX200+AV198</f>
        <v>65</v>
      </c>
      <c r="AU202" s="84">
        <f>AV196+AT198+AX198+AV200+AV198</f>
        <v>65</v>
      </c>
      <c r="AV202" s="85">
        <f>AU197+AW197+AU199+AW199+AV198</f>
        <v>65</v>
      </c>
      <c r="AW202" s="86">
        <f>AV197+AU198+AW198+AV199+AV198</f>
        <v>65</v>
      </c>
      <c r="AX202" s="11"/>
      <c r="AY202" s="12">
        <f>SUM(AT200,AU199,AV198,AW197,AX196)</f>
        <v>65</v>
      </c>
      <c r="AZ202" s="30"/>
      <c r="BA202" s="25" t="s">
        <v>9</v>
      </c>
      <c r="BB202" s="25" t="s">
        <v>20</v>
      </c>
      <c r="BC202" s="25" t="s">
        <v>29</v>
      </c>
      <c r="BD202" s="25" t="s">
        <v>18</v>
      </c>
      <c r="BE202" s="25" t="s">
        <v>22</v>
      </c>
      <c r="BF202" s="20"/>
      <c r="BG202" s="48"/>
      <c r="BI202" s="47"/>
      <c r="BJ202" s="19"/>
      <c r="BK202" s="83">
        <f>BK196+BO196+BK200+BO200+BM198</f>
        <v>65</v>
      </c>
      <c r="BL202" s="84">
        <f>BM196+BK198+BO198+BM200+BM198</f>
        <v>65</v>
      </c>
      <c r="BM202" s="85">
        <f>BL197+BN197+BL199+BN199+BM198</f>
        <v>65</v>
      </c>
      <c r="BN202" s="86">
        <f>BM197+BL198+BN198+BM199+BM198</f>
        <v>65</v>
      </c>
      <c r="BO202" s="11"/>
      <c r="BP202" s="12">
        <f>SUM(BK200,BL199,BM198,BN197,BO196)</f>
        <v>65</v>
      </c>
      <c r="BQ202" s="30"/>
      <c r="BR202" s="25" t="s">
        <v>9</v>
      </c>
      <c r="BS202" s="25" t="s">
        <v>20</v>
      </c>
      <c r="BT202" s="25" t="s">
        <v>29</v>
      </c>
      <c r="BU202" s="25" t="s">
        <v>25</v>
      </c>
      <c r="BV202" s="25" t="s">
        <v>26</v>
      </c>
      <c r="BW202" s="20"/>
      <c r="BX202" s="48"/>
      <c r="BZ202" s="47"/>
      <c r="CA202" s="19"/>
      <c r="CB202" s="83">
        <f>CB196+CF196+CB200+CF200+CD198</f>
        <v>65</v>
      </c>
      <c r="CC202" s="84">
        <f>CD196+CB198+CF198+CD200+CD198</f>
        <v>65</v>
      </c>
      <c r="CD202" s="85">
        <f>CC197+CE197+CC199+CE199+CD198</f>
        <v>65</v>
      </c>
      <c r="CE202" s="86">
        <f>CD197+CC198+CE198+CD199+CD198</f>
        <v>65</v>
      </c>
      <c r="CF202" s="11"/>
      <c r="CG202" s="12">
        <f>SUMSQ(CB200,CC199,CD198,CE197,CF196)</f>
        <v>1105</v>
      </c>
      <c r="CH202" s="30"/>
      <c r="CI202" s="25" t="s">
        <v>9</v>
      </c>
      <c r="CJ202" s="25" t="s">
        <v>20</v>
      </c>
      <c r="CK202" s="25" t="s">
        <v>21</v>
      </c>
      <c r="CL202" s="25" t="s">
        <v>17</v>
      </c>
      <c r="CM202" s="25" t="s">
        <v>22</v>
      </c>
      <c r="CN202" s="20"/>
      <c r="CO202" s="48"/>
      <c r="CQ202" s="47"/>
      <c r="CR202" s="19"/>
      <c r="CS202" s="83">
        <f>CS196+CW196+CS200+CW200+CU198</f>
        <v>65</v>
      </c>
      <c r="CT202" s="84">
        <f>CU196+CS198+CW198+CU200+CU198</f>
        <v>65</v>
      </c>
      <c r="CU202" s="85">
        <f>CT197+CV197+CT199+CV199+CU198</f>
        <v>65</v>
      </c>
      <c r="CV202" s="86">
        <f>CU197+CT198+CV198+CU199+CU198</f>
        <v>65</v>
      </c>
      <c r="CW202" s="11"/>
      <c r="CX202" s="12">
        <f>SUM(CS200,CT199,CU198,CV197,CW196)</f>
        <v>65</v>
      </c>
      <c r="CY202" s="30"/>
      <c r="CZ202" s="25" t="s">
        <v>9</v>
      </c>
      <c r="DA202" s="25" t="s">
        <v>20</v>
      </c>
      <c r="DB202" s="25" t="s">
        <v>21</v>
      </c>
      <c r="DC202" s="25" t="s">
        <v>25</v>
      </c>
      <c r="DD202" s="25" t="s">
        <v>11</v>
      </c>
      <c r="DE202" s="20"/>
      <c r="DF202" s="48"/>
      <c r="DH202" s="47"/>
      <c r="DI202" s="19"/>
      <c r="DJ202" s="83">
        <f>DJ196+DN196+DJ200+DN200+DL198</f>
        <v>65</v>
      </c>
      <c r="DK202" s="84">
        <f>DL196+DJ198+DN198+DL200+DL198</f>
        <v>65</v>
      </c>
      <c r="DL202" s="85">
        <f>DK197+DM197+DK199+DM199+DL198</f>
        <v>65</v>
      </c>
      <c r="DM202" s="86">
        <f>DL197+DK198+DM198+DL199+DL198</f>
        <v>65</v>
      </c>
      <c r="DN202" s="11"/>
      <c r="DO202" s="12">
        <f>SUM(DJ200,DK199,DL198,DM197,DN196)</f>
        <v>65</v>
      </c>
      <c r="DP202" s="30"/>
      <c r="DQ202" s="25" t="s">
        <v>9</v>
      </c>
      <c r="DR202" s="25" t="s">
        <v>20</v>
      </c>
      <c r="DS202" s="25" t="s">
        <v>10</v>
      </c>
      <c r="DT202" s="25" t="s">
        <v>17</v>
      </c>
      <c r="DU202" s="25" t="s">
        <v>26</v>
      </c>
      <c r="DV202" s="20"/>
      <c r="DW202" s="48"/>
      <c r="DY202" s="47"/>
      <c r="DZ202" s="19"/>
      <c r="EA202" s="83">
        <f>EA196+EE196+EA200+EE200+EC198</f>
        <v>65</v>
      </c>
      <c r="EB202" s="84">
        <f>EC196+EA198+EE198+EC200+EC198</f>
        <v>65</v>
      </c>
      <c r="EC202" s="85">
        <f>EB197+ED197+EB199+ED199+EC198</f>
        <v>65</v>
      </c>
      <c r="ED202" s="86">
        <f>EC197+EB198+ED198+EC199+EC198</f>
        <v>65</v>
      </c>
      <c r="EE202" s="11"/>
      <c r="EF202" s="12">
        <f>SUM(EA200,EB199,EC198,ED197,EE196)</f>
        <v>65</v>
      </c>
      <c r="EG202" s="30"/>
      <c r="EH202" s="25" t="s">
        <v>9</v>
      </c>
      <c r="EI202" s="25" t="s">
        <v>20</v>
      </c>
      <c r="EJ202" s="25" t="s">
        <v>10</v>
      </c>
      <c r="EK202" s="25" t="s">
        <v>18</v>
      </c>
      <c r="EL202" s="25" t="s">
        <v>11</v>
      </c>
      <c r="EM202" s="20"/>
      <c r="EN202" s="48"/>
      <c r="EP202" s="47"/>
      <c r="EQ202" s="19"/>
      <c r="ER202" s="83">
        <f>ER196+EV196+ER200+EV200+ET198</f>
        <v>65</v>
      </c>
      <c r="ES202" s="84">
        <f>ET196+ER198+EV198+ET200+ET198</f>
        <v>65</v>
      </c>
      <c r="ET202" s="85">
        <f>ES197+EU197+ES199+EU199+ET198</f>
        <v>65</v>
      </c>
      <c r="EU202" s="86">
        <f>ET197+ES198+EU198+ET199+ET198</f>
        <v>65</v>
      </c>
      <c r="EV202" s="11"/>
      <c r="EW202" s="12">
        <f>SUM(ER200,ES199,ET198,EU197,EV196)</f>
        <v>65</v>
      </c>
      <c r="EX202" s="30"/>
      <c r="EY202" s="25" t="s">
        <v>24</v>
      </c>
      <c r="EZ202" s="25" t="s">
        <v>19</v>
      </c>
      <c r="FA202" s="25" t="s">
        <v>15</v>
      </c>
      <c r="FB202" s="25" t="s">
        <v>25</v>
      </c>
      <c r="FC202" s="25" t="s">
        <v>16</v>
      </c>
      <c r="FD202" s="20"/>
      <c r="FE202" s="48"/>
      <c r="FG202" s="47"/>
      <c r="FH202" s="19"/>
      <c r="FI202" s="83">
        <f>FI196+FM196+FI200+FM200+FK198</f>
        <v>65</v>
      </c>
      <c r="FJ202" s="84">
        <f>FK196+FI198+FM198+FK200+FK198</f>
        <v>65</v>
      </c>
      <c r="FK202" s="85">
        <f>FJ197+FL197+FJ199+FL199+FK198</f>
        <v>65</v>
      </c>
      <c r="FL202" s="86">
        <f>FK197+FJ198+FL198+FK199+FK198</f>
        <v>65</v>
      </c>
      <c r="FM202" s="11"/>
      <c r="FN202" s="12">
        <f>SUM(FI200,FJ199,FK198,FL197,FM196)</f>
        <v>65</v>
      </c>
      <c r="FO202" s="30"/>
      <c r="FP202" s="25" t="s">
        <v>24</v>
      </c>
      <c r="FQ202" s="25" t="s">
        <v>19</v>
      </c>
      <c r="FR202" s="25" t="s">
        <v>15</v>
      </c>
      <c r="FS202" s="25" t="s">
        <v>13</v>
      </c>
      <c r="FT202" s="25" t="s">
        <v>22</v>
      </c>
      <c r="FU202" s="20"/>
      <c r="FV202" s="48"/>
    </row>
    <row r="203" spans="10:178" ht="13.5" thickBot="1" x14ac:dyDescent="0.25">
      <c r="J203" s="47"/>
      <c r="K203" s="31"/>
      <c r="L203" s="32"/>
      <c r="M203" s="33"/>
      <c r="N203" s="33"/>
      <c r="O203" s="33"/>
      <c r="P203" s="33"/>
      <c r="Q203" s="33"/>
      <c r="R203" s="33"/>
      <c r="S203" s="34" t="s">
        <v>25</v>
      </c>
      <c r="T203" s="34" t="s">
        <v>24</v>
      </c>
      <c r="U203" s="34" t="s">
        <v>30</v>
      </c>
      <c r="V203" s="34" t="s">
        <v>23</v>
      </c>
      <c r="W203" s="34" t="s">
        <v>19</v>
      </c>
      <c r="X203" s="35"/>
      <c r="Y203" s="48"/>
      <c r="AA203" s="47"/>
      <c r="AB203" s="31"/>
      <c r="AC203" s="32"/>
      <c r="AD203" s="33"/>
      <c r="AE203" s="33"/>
      <c r="AF203" s="33"/>
      <c r="AG203" s="33"/>
      <c r="AH203" s="33"/>
      <c r="AI203" s="33"/>
      <c r="AJ203" s="34" t="s">
        <v>25</v>
      </c>
      <c r="AK203" s="34" t="s">
        <v>32</v>
      </c>
      <c r="AL203" s="34" t="s">
        <v>30</v>
      </c>
      <c r="AM203" s="34" t="s">
        <v>23</v>
      </c>
      <c r="AN203" s="34" t="s">
        <v>12</v>
      </c>
      <c r="AO203" s="35"/>
      <c r="AP203" s="48"/>
      <c r="AR203" s="47"/>
      <c r="AS203" s="31"/>
      <c r="AT203" s="32"/>
      <c r="AU203" s="33"/>
      <c r="AV203" s="33"/>
      <c r="AW203" s="33"/>
      <c r="AX203" s="33"/>
      <c r="AY203" s="33"/>
      <c r="AZ203" s="33"/>
      <c r="BA203" s="34" t="s">
        <v>13</v>
      </c>
      <c r="BB203" s="34" t="s">
        <v>14</v>
      </c>
      <c r="BC203" s="34" t="s">
        <v>29</v>
      </c>
      <c r="BD203" s="34" t="s">
        <v>23</v>
      </c>
      <c r="BE203" s="34" t="s">
        <v>12</v>
      </c>
      <c r="BF203" s="35"/>
      <c r="BG203" s="48"/>
      <c r="BI203" s="47"/>
      <c r="BJ203" s="31"/>
      <c r="BK203" s="32"/>
      <c r="BL203" s="33"/>
      <c r="BM203" s="33"/>
      <c r="BN203" s="33"/>
      <c r="BO203" s="33"/>
      <c r="BP203" s="33"/>
      <c r="BQ203" s="33"/>
      <c r="BR203" s="34" t="s">
        <v>13</v>
      </c>
      <c r="BS203" s="34" t="s">
        <v>24</v>
      </c>
      <c r="BT203" s="34" t="s">
        <v>29</v>
      </c>
      <c r="BU203" s="34" t="s">
        <v>23</v>
      </c>
      <c r="BV203" s="34" t="s">
        <v>33</v>
      </c>
      <c r="BW203" s="35"/>
      <c r="BX203" s="48"/>
      <c r="BZ203" s="47"/>
      <c r="CA203" s="31"/>
      <c r="CB203" s="32"/>
      <c r="CC203" s="33"/>
      <c r="CD203" s="33"/>
      <c r="CE203" s="33"/>
      <c r="CF203" s="33"/>
      <c r="CG203" s="33"/>
      <c r="CH203" s="33"/>
      <c r="CI203" s="34" t="s">
        <v>13</v>
      </c>
      <c r="CJ203" s="34" t="s">
        <v>14</v>
      </c>
      <c r="CK203" s="34" t="s">
        <v>21</v>
      </c>
      <c r="CL203" s="34" t="s">
        <v>23</v>
      </c>
      <c r="CM203" s="34" t="s">
        <v>19</v>
      </c>
      <c r="CN203" s="35"/>
      <c r="CO203" s="48"/>
      <c r="CQ203" s="47"/>
      <c r="CR203" s="31"/>
      <c r="CS203" s="32"/>
      <c r="CT203" s="33"/>
      <c r="CU203" s="33"/>
      <c r="CV203" s="33"/>
      <c r="CW203" s="33"/>
      <c r="CX203" s="33"/>
      <c r="CY203" s="33"/>
      <c r="CZ203" s="34" t="s">
        <v>13</v>
      </c>
      <c r="DA203" s="34" t="s">
        <v>32</v>
      </c>
      <c r="DB203" s="34" t="s">
        <v>21</v>
      </c>
      <c r="DC203" s="34" t="s">
        <v>23</v>
      </c>
      <c r="DD203" s="34" t="s">
        <v>33</v>
      </c>
      <c r="DE203" s="35"/>
      <c r="DF203" s="48"/>
      <c r="DH203" s="47"/>
      <c r="DI203" s="31"/>
      <c r="DJ203" s="32"/>
      <c r="DK203" s="33"/>
      <c r="DL203" s="33"/>
      <c r="DM203" s="33"/>
      <c r="DN203" s="33"/>
      <c r="DO203" s="33"/>
      <c r="DP203" s="33"/>
      <c r="DQ203" s="34" t="s">
        <v>13</v>
      </c>
      <c r="DR203" s="34" t="s">
        <v>24</v>
      </c>
      <c r="DS203" s="34" t="s">
        <v>10</v>
      </c>
      <c r="DT203" s="34" t="s">
        <v>23</v>
      </c>
      <c r="DU203" s="34" t="s">
        <v>19</v>
      </c>
      <c r="DV203" s="35"/>
      <c r="DW203" s="48"/>
      <c r="DY203" s="47"/>
      <c r="DZ203" s="31"/>
      <c r="EA203" s="32"/>
      <c r="EB203" s="33"/>
      <c r="EC203" s="33"/>
      <c r="ED203" s="33"/>
      <c r="EE203" s="33"/>
      <c r="EF203" s="33"/>
      <c r="EG203" s="33"/>
      <c r="EH203" s="34" t="s">
        <v>13</v>
      </c>
      <c r="EI203" s="34" t="s">
        <v>32</v>
      </c>
      <c r="EJ203" s="34" t="s">
        <v>10</v>
      </c>
      <c r="EK203" s="34" t="s">
        <v>23</v>
      </c>
      <c r="EL203" s="34" t="s">
        <v>12</v>
      </c>
      <c r="EM203" s="35"/>
      <c r="EN203" s="48"/>
      <c r="EP203" s="47"/>
      <c r="EQ203" s="31"/>
      <c r="ER203" s="32"/>
      <c r="ES203" s="33"/>
      <c r="ET203" s="33"/>
      <c r="EU203" s="33"/>
      <c r="EV203" s="33"/>
      <c r="EW203" s="33"/>
      <c r="EX203" s="33"/>
      <c r="EY203" s="34" t="s">
        <v>17</v>
      </c>
      <c r="EZ203" s="34" t="s">
        <v>31</v>
      </c>
      <c r="FA203" s="34" t="s">
        <v>15</v>
      </c>
      <c r="FB203" s="34" t="s">
        <v>26</v>
      </c>
      <c r="FC203" s="34" t="s">
        <v>33</v>
      </c>
      <c r="FD203" s="35"/>
      <c r="FE203" s="48"/>
      <c r="FG203" s="47"/>
      <c r="FH203" s="31"/>
      <c r="FI203" s="32"/>
      <c r="FJ203" s="33"/>
      <c r="FK203" s="33"/>
      <c r="FL203" s="33"/>
      <c r="FM203" s="33"/>
      <c r="FN203" s="33"/>
      <c r="FO203" s="33"/>
      <c r="FP203" s="34" t="s">
        <v>17</v>
      </c>
      <c r="FQ203" s="34" t="s">
        <v>14</v>
      </c>
      <c r="FR203" s="34" t="s">
        <v>15</v>
      </c>
      <c r="FS203" s="34" t="s">
        <v>26</v>
      </c>
      <c r="FT203" s="34" t="s">
        <v>20</v>
      </c>
      <c r="FU203" s="35"/>
      <c r="FV203" s="48"/>
    </row>
    <row r="204" spans="10:178" ht="13.5" thickBot="1" x14ac:dyDescent="0.25">
      <c r="J204" s="59"/>
      <c r="K204" s="60" t="s">
        <v>0</v>
      </c>
      <c r="L204" s="60"/>
      <c r="M204" s="60"/>
      <c r="N204" s="60"/>
      <c r="O204" s="61"/>
      <c r="P204" s="62"/>
      <c r="Q204" s="62"/>
      <c r="R204" s="62"/>
      <c r="S204" s="62"/>
      <c r="T204" s="62"/>
      <c r="U204" s="62"/>
      <c r="V204" s="62"/>
      <c r="W204" s="62"/>
      <c r="X204" s="62"/>
      <c r="Y204" s="63"/>
      <c r="AA204" s="59"/>
      <c r="AB204" s="60" t="s">
        <v>0</v>
      </c>
      <c r="AC204" s="60"/>
      <c r="AD204" s="60"/>
      <c r="AE204" s="60"/>
      <c r="AF204" s="61"/>
      <c r="AG204" s="62"/>
      <c r="AH204" s="62"/>
      <c r="AI204" s="62"/>
      <c r="AJ204" s="62"/>
      <c r="AK204" s="62"/>
      <c r="AL204" s="62"/>
      <c r="AM204" s="62"/>
      <c r="AN204" s="62"/>
      <c r="AO204" s="62"/>
      <c r="AP204" s="63"/>
      <c r="AR204" s="59"/>
      <c r="AS204" s="60" t="s">
        <v>0</v>
      </c>
      <c r="AT204" s="60"/>
      <c r="AU204" s="60"/>
      <c r="AV204" s="60"/>
      <c r="AW204" s="61"/>
      <c r="AX204" s="62"/>
      <c r="AY204" s="62"/>
      <c r="AZ204" s="62"/>
      <c r="BA204" s="62"/>
      <c r="BB204" s="62"/>
      <c r="BC204" s="62"/>
      <c r="BD204" s="62"/>
      <c r="BE204" s="62"/>
      <c r="BF204" s="62"/>
      <c r="BG204" s="63"/>
      <c r="BI204" s="59"/>
      <c r="BJ204" s="60" t="s">
        <v>0</v>
      </c>
      <c r="BK204" s="60"/>
      <c r="BL204" s="60"/>
      <c r="BM204" s="60"/>
      <c r="BN204" s="61"/>
      <c r="BO204" s="62"/>
      <c r="BP204" s="62"/>
      <c r="BQ204" s="62"/>
      <c r="BR204" s="62"/>
      <c r="BS204" s="62"/>
      <c r="BT204" s="62"/>
      <c r="BU204" s="62"/>
      <c r="BV204" s="62"/>
      <c r="BW204" s="62"/>
      <c r="BX204" s="63"/>
      <c r="BZ204" s="59"/>
      <c r="CA204" s="60" t="s">
        <v>0</v>
      </c>
      <c r="CB204" s="60"/>
      <c r="CC204" s="60"/>
      <c r="CD204" s="60"/>
      <c r="CE204" s="61"/>
      <c r="CF204" s="62"/>
      <c r="CG204" s="62"/>
      <c r="CH204" s="62"/>
      <c r="CI204" s="62"/>
      <c r="CJ204" s="62"/>
      <c r="CK204" s="62"/>
      <c r="CL204" s="62"/>
      <c r="CM204" s="62"/>
      <c r="CN204" s="62"/>
      <c r="CO204" s="63"/>
      <c r="CQ204" s="59"/>
      <c r="CR204" s="60" t="s">
        <v>0</v>
      </c>
      <c r="CS204" s="60"/>
      <c r="CT204" s="60"/>
      <c r="CU204" s="60"/>
      <c r="CV204" s="61"/>
      <c r="CW204" s="62"/>
      <c r="CX204" s="62"/>
      <c r="CY204" s="62"/>
      <c r="CZ204" s="62"/>
      <c r="DA204" s="62"/>
      <c r="DB204" s="62"/>
      <c r="DC204" s="62"/>
      <c r="DD204" s="62"/>
      <c r="DE204" s="62"/>
      <c r="DF204" s="63"/>
      <c r="DH204" s="59"/>
      <c r="DI204" s="60" t="s">
        <v>0</v>
      </c>
      <c r="DJ204" s="60"/>
      <c r="DK204" s="60"/>
      <c r="DL204" s="60"/>
      <c r="DM204" s="61"/>
      <c r="DN204" s="62"/>
      <c r="DO204" s="62"/>
      <c r="DP204" s="62"/>
      <c r="DQ204" s="62"/>
      <c r="DR204" s="62"/>
      <c r="DS204" s="62"/>
      <c r="DT204" s="62"/>
      <c r="DU204" s="62"/>
      <c r="DV204" s="62"/>
      <c r="DW204" s="63"/>
      <c r="DY204" s="59"/>
      <c r="DZ204" s="60" t="s">
        <v>0</v>
      </c>
      <c r="EA204" s="60"/>
      <c r="EB204" s="60"/>
      <c r="EC204" s="60"/>
      <c r="ED204" s="61"/>
      <c r="EE204" s="62"/>
      <c r="EF204" s="62"/>
      <c r="EG204" s="62"/>
      <c r="EH204" s="62"/>
      <c r="EI204" s="62"/>
      <c r="EJ204" s="62"/>
      <c r="EK204" s="62"/>
      <c r="EL204" s="62"/>
      <c r="EM204" s="62"/>
      <c r="EN204" s="63"/>
      <c r="EP204" s="59"/>
      <c r="EQ204" s="60" t="s">
        <v>0</v>
      </c>
      <c r="ER204" s="60"/>
      <c r="ES204" s="60"/>
      <c r="ET204" s="60"/>
      <c r="EU204" s="61"/>
      <c r="EV204" s="62"/>
      <c r="EW204" s="62"/>
      <c r="EX204" s="62"/>
      <c r="EY204" s="62"/>
      <c r="EZ204" s="62"/>
      <c r="FA204" s="62"/>
      <c r="FB204" s="62"/>
      <c r="FC204" s="62"/>
      <c r="FD204" s="62"/>
      <c r="FE204" s="63"/>
      <c r="FG204" s="59"/>
      <c r="FH204" s="60" t="s">
        <v>0</v>
      </c>
      <c r="FI204" s="60"/>
      <c r="FJ204" s="60"/>
      <c r="FK204" s="60"/>
      <c r="FL204" s="61"/>
      <c r="FM204" s="62"/>
      <c r="FN204" s="62"/>
      <c r="FO204" s="62"/>
      <c r="FP204" s="62"/>
      <c r="FQ204" s="62"/>
      <c r="FR204" s="62"/>
      <c r="FS204" s="62"/>
      <c r="FT204" s="62"/>
      <c r="FU204" s="62"/>
      <c r="FV204" s="63"/>
    </row>
    <row r="205" spans="10:178" ht="13.5" thickBot="1" x14ac:dyDescent="0.25"/>
    <row r="206" spans="10:178" ht="13.5" thickBot="1" x14ac:dyDescent="0.25">
      <c r="J206" s="43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5"/>
      <c r="AA206" s="43"/>
      <c r="AB206" s="44"/>
      <c r="AC206" s="44"/>
      <c r="AD206" s="44"/>
      <c r="AE206" s="44"/>
      <c r="AF206" s="44"/>
      <c r="AG206" s="44"/>
      <c r="AH206" s="44"/>
      <c r="AI206" s="44"/>
      <c r="AJ206" s="44"/>
      <c r="AK206" s="44"/>
      <c r="AL206" s="44"/>
      <c r="AM206" s="44"/>
      <c r="AN206" s="44"/>
      <c r="AO206" s="44"/>
      <c r="AP206" s="45"/>
      <c r="AR206" s="43"/>
      <c r="AS206" s="44"/>
      <c r="AT206" s="44"/>
      <c r="AU206" s="44"/>
      <c r="AV206" s="44"/>
      <c r="AW206" s="44"/>
      <c r="AX206" s="44"/>
      <c r="AY206" s="44"/>
      <c r="AZ206" s="44"/>
      <c r="BA206" s="44"/>
      <c r="BB206" s="44"/>
      <c r="BC206" s="44"/>
      <c r="BD206" s="44"/>
      <c r="BE206" s="44"/>
      <c r="BF206" s="44"/>
      <c r="BG206" s="45"/>
      <c r="BI206" s="43"/>
      <c r="BJ206" s="44"/>
      <c r="BK206" s="44"/>
      <c r="BL206" s="44"/>
      <c r="BM206" s="44"/>
      <c r="BN206" s="44"/>
      <c r="BO206" s="44"/>
      <c r="BP206" s="44"/>
      <c r="BQ206" s="44"/>
      <c r="BR206" s="44"/>
      <c r="BS206" s="44"/>
      <c r="BT206" s="44"/>
      <c r="BU206" s="44"/>
      <c r="BV206" s="44"/>
      <c r="BW206" s="44"/>
      <c r="BX206" s="45"/>
      <c r="BZ206" s="43"/>
      <c r="CA206" s="44"/>
      <c r="CB206" s="44"/>
      <c r="CC206" s="44"/>
      <c r="CD206" s="44"/>
      <c r="CE206" s="44"/>
      <c r="CF206" s="44"/>
      <c r="CG206" s="44"/>
      <c r="CH206" s="44"/>
      <c r="CI206" s="44"/>
      <c r="CJ206" s="44"/>
      <c r="CK206" s="44"/>
      <c r="CL206" s="44"/>
      <c r="CM206" s="44"/>
      <c r="CN206" s="44"/>
      <c r="CO206" s="45"/>
      <c r="CQ206" s="43"/>
      <c r="CR206" s="44"/>
      <c r="CS206" s="44"/>
      <c r="CT206" s="44"/>
      <c r="CU206" s="44"/>
      <c r="CV206" s="44"/>
      <c r="CW206" s="44"/>
      <c r="CX206" s="44"/>
      <c r="CY206" s="44"/>
      <c r="CZ206" s="44"/>
      <c r="DA206" s="44"/>
      <c r="DB206" s="44"/>
      <c r="DC206" s="44"/>
      <c r="DD206" s="44"/>
      <c r="DE206" s="44"/>
      <c r="DF206" s="45"/>
      <c r="DH206" s="43"/>
      <c r="DI206" s="44"/>
      <c r="DJ206" s="44"/>
      <c r="DK206" s="44"/>
      <c r="DL206" s="44"/>
      <c r="DM206" s="44"/>
      <c r="DN206" s="44"/>
      <c r="DO206" s="44"/>
      <c r="DP206" s="44"/>
      <c r="DQ206" s="44"/>
      <c r="DR206" s="44"/>
      <c r="DS206" s="44"/>
      <c r="DT206" s="44"/>
      <c r="DU206" s="44"/>
      <c r="DV206" s="44"/>
      <c r="DW206" s="45"/>
      <c r="DY206" s="43"/>
      <c r="DZ206" s="44"/>
      <c r="EA206" s="44"/>
      <c r="EB206" s="44"/>
      <c r="EC206" s="44"/>
      <c r="ED206" s="44"/>
      <c r="EE206" s="44"/>
      <c r="EF206" s="44"/>
      <c r="EG206" s="44"/>
      <c r="EH206" s="44"/>
      <c r="EI206" s="44"/>
      <c r="EJ206" s="44"/>
      <c r="EK206" s="44"/>
      <c r="EL206" s="44"/>
      <c r="EM206" s="44"/>
      <c r="EN206" s="45"/>
      <c r="EP206" s="43"/>
      <c r="EQ206" s="44"/>
      <c r="ER206" s="44"/>
      <c r="ES206" s="44"/>
      <c r="ET206" s="44"/>
      <c r="EU206" s="44"/>
      <c r="EV206" s="44"/>
      <c r="EW206" s="44"/>
      <c r="EX206" s="44"/>
      <c r="EY206" s="44"/>
      <c r="EZ206" s="44"/>
      <c r="FA206" s="44"/>
      <c r="FB206" s="44"/>
      <c r="FC206" s="44"/>
      <c r="FD206" s="44"/>
      <c r="FE206" s="45"/>
      <c r="FG206" s="43"/>
      <c r="FH206" s="44"/>
      <c r="FI206" s="44"/>
      <c r="FJ206" s="44"/>
      <c r="FK206" s="44"/>
      <c r="FL206" s="44"/>
      <c r="FM206" s="44"/>
      <c r="FN206" s="44"/>
      <c r="FO206" s="44"/>
      <c r="FP206" s="44"/>
      <c r="FQ206" s="44"/>
      <c r="FR206" s="44"/>
      <c r="FS206" s="44"/>
      <c r="FT206" s="44"/>
      <c r="FU206" s="44"/>
      <c r="FV206" s="45"/>
    </row>
    <row r="207" spans="10:178" ht="13.5" thickBot="1" x14ac:dyDescent="0.25">
      <c r="J207" s="47"/>
      <c r="K207" s="13"/>
      <c r="L207" s="14"/>
      <c r="M207" s="15"/>
      <c r="N207" s="16" t="s">
        <v>305</v>
      </c>
      <c r="O207" s="15"/>
      <c r="P207" s="15"/>
      <c r="Q207" s="15"/>
      <c r="R207" s="15"/>
      <c r="S207" s="17"/>
      <c r="T207" s="17"/>
      <c r="U207" s="16" t="s">
        <v>168</v>
      </c>
      <c r="V207" s="17"/>
      <c r="W207" s="17"/>
      <c r="X207" s="18"/>
      <c r="Y207" s="48"/>
      <c r="AA207" s="47"/>
      <c r="AB207" s="13"/>
      <c r="AC207" s="14"/>
      <c r="AD207" s="15"/>
      <c r="AE207" s="16" t="s">
        <v>305</v>
      </c>
      <c r="AF207" s="15"/>
      <c r="AG207" s="15"/>
      <c r="AH207" s="15"/>
      <c r="AI207" s="15"/>
      <c r="AJ207" s="17"/>
      <c r="AK207" s="17"/>
      <c r="AL207" s="16" t="s">
        <v>169</v>
      </c>
      <c r="AM207" s="17"/>
      <c r="AN207" s="17"/>
      <c r="AO207" s="18"/>
      <c r="AP207" s="48"/>
      <c r="AR207" s="47"/>
      <c r="AS207" s="13"/>
      <c r="AT207" s="14"/>
      <c r="AU207" s="15"/>
      <c r="AV207" s="16" t="s">
        <v>305</v>
      </c>
      <c r="AW207" s="15"/>
      <c r="AX207" s="15"/>
      <c r="AY207" s="15"/>
      <c r="AZ207" s="15"/>
      <c r="BA207" s="17"/>
      <c r="BB207" s="17"/>
      <c r="BC207" s="16" t="s">
        <v>172</v>
      </c>
      <c r="BD207" s="17"/>
      <c r="BE207" s="17"/>
      <c r="BF207" s="18"/>
      <c r="BG207" s="48"/>
      <c r="BI207" s="47"/>
      <c r="BJ207" s="13"/>
      <c r="BK207" s="14"/>
      <c r="BL207" s="15"/>
      <c r="BM207" s="16" t="s">
        <v>305</v>
      </c>
      <c r="BN207" s="15"/>
      <c r="BO207" s="15"/>
      <c r="BP207" s="15"/>
      <c r="BQ207" s="15"/>
      <c r="BR207" s="17"/>
      <c r="BS207" s="17"/>
      <c r="BT207" s="16" t="s">
        <v>173</v>
      </c>
      <c r="BU207" s="17"/>
      <c r="BV207" s="17"/>
      <c r="BW207" s="18"/>
      <c r="BX207" s="48"/>
      <c r="BZ207" s="47"/>
      <c r="CA207" s="13"/>
      <c r="CB207" s="14"/>
      <c r="CC207" s="15"/>
      <c r="CD207" s="16" t="s">
        <v>305</v>
      </c>
      <c r="CE207" s="15"/>
      <c r="CF207" s="15"/>
      <c r="CG207" s="15"/>
      <c r="CH207" s="15"/>
      <c r="CI207" s="17"/>
      <c r="CJ207" s="17"/>
      <c r="CK207" s="16" t="s">
        <v>176</v>
      </c>
      <c r="CL207" s="17"/>
      <c r="CM207" s="17"/>
      <c r="CN207" s="18"/>
      <c r="CO207" s="48"/>
      <c r="CQ207" s="47"/>
      <c r="CR207" s="13"/>
      <c r="CS207" s="14"/>
      <c r="CT207" s="15"/>
      <c r="CU207" s="16" t="s">
        <v>305</v>
      </c>
      <c r="CV207" s="15"/>
      <c r="CW207" s="15"/>
      <c r="CX207" s="15"/>
      <c r="CY207" s="15"/>
      <c r="CZ207" s="17"/>
      <c r="DA207" s="17"/>
      <c r="DB207" s="16" t="s">
        <v>177</v>
      </c>
      <c r="DC207" s="17"/>
      <c r="DD207" s="17"/>
      <c r="DE207" s="18"/>
      <c r="DF207" s="48"/>
      <c r="DH207" s="47"/>
      <c r="DI207" s="13"/>
      <c r="DJ207" s="14"/>
      <c r="DK207" s="15"/>
      <c r="DL207" s="16" t="s">
        <v>305</v>
      </c>
      <c r="DM207" s="15"/>
      <c r="DN207" s="15"/>
      <c r="DO207" s="15"/>
      <c r="DP207" s="15"/>
      <c r="DQ207" s="17"/>
      <c r="DR207" s="17"/>
      <c r="DS207" s="16" t="s">
        <v>180</v>
      </c>
      <c r="DT207" s="17"/>
      <c r="DU207" s="17"/>
      <c r="DV207" s="18"/>
      <c r="DW207" s="48"/>
      <c r="DY207" s="47"/>
      <c r="DZ207" s="13"/>
      <c r="EA207" s="14"/>
      <c r="EB207" s="15"/>
      <c r="EC207" s="16" t="s">
        <v>305</v>
      </c>
      <c r="ED207" s="15"/>
      <c r="EE207" s="15"/>
      <c r="EF207" s="15"/>
      <c r="EG207" s="15"/>
      <c r="EH207" s="17"/>
      <c r="EI207" s="17"/>
      <c r="EJ207" s="16" t="s">
        <v>181</v>
      </c>
      <c r="EK207" s="17"/>
      <c r="EL207" s="17"/>
      <c r="EM207" s="18"/>
      <c r="EN207" s="48"/>
      <c r="EP207" s="47"/>
      <c r="EQ207" s="13"/>
      <c r="ER207" s="14"/>
      <c r="ES207" s="15"/>
      <c r="ET207" s="16" t="s">
        <v>305</v>
      </c>
      <c r="EU207" s="15"/>
      <c r="EV207" s="15"/>
      <c r="EW207" s="15"/>
      <c r="EX207" s="15"/>
      <c r="EY207" s="17"/>
      <c r="EZ207" s="17"/>
      <c r="FA207" s="16" t="s">
        <v>184</v>
      </c>
      <c r="FB207" s="17"/>
      <c r="FC207" s="17"/>
      <c r="FD207" s="18"/>
      <c r="FE207" s="48"/>
      <c r="FG207" s="47"/>
      <c r="FH207" s="13"/>
      <c r="FI207" s="14"/>
      <c r="FJ207" s="15"/>
      <c r="FK207" s="16" t="s">
        <v>305</v>
      </c>
      <c r="FL207" s="15"/>
      <c r="FM207" s="15"/>
      <c r="FN207" s="15"/>
      <c r="FO207" s="15"/>
      <c r="FP207" s="17"/>
      <c r="FQ207" s="17"/>
      <c r="FR207" s="16" t="s">
        <v>185</v>
      </c>
      <c r="FS207" s="17"/>
      <c r="FT207" s="17"/>
      <c r="FU207" s="18"/>
      <c r="FV207" s="48"/>
    </row>
    <row r="208" spans="10:178" x14ac:dyDescent="0.2">
      <c r="J208" s="47"/>
      <c r="K208" s="19"/>
      <c r="L208" s="1">
        <f>G16</f>
        <v>3</v>
      </c>
      <c r="M208" s="2">
        <f>G32</f>
        <v>19</v>
      </c>
      <c r="N208" s="2">
        <f>G34</f>
        <v>21</v>
      </c>
      <c r="O208" s="2">
        <f>G28</f>
        <v>15</v>
      </c>
      <c r="P208" s="3">
        <f>G20</f>
        <v>7</v>
      </c>
      <c r="Q208" s="52">
        <f>SUM(L208:P208)</f>
        <v>65</v>
      </c>
      <c r="R208" s="20"/>
      <c r="S208" s="21" t="s">
        <v>24</v>
      </c>
      <c r="T208" s="22" t="s">
        <v>25</v>
      </c>
      <c r="U208" s="22" t="s">
        <v>11</v>
      </c>
      <c r="V208" s="22" t="s">
        <v>30</v>
      </c>
      <c r="W208" s="23" t="s">
        <v>27</v>
      </c>
      <c r="X208" s="20"/>
      <c r="Y208" s="48"/>
      <c r="AA208" s="47"/>
      <c r="AB208" s="19"/>
      <c r="AC208" s="1">
        <f>G16</f>
        <v>3</v>
      </c>
      <c r="AD208" s="2">
        <f>G32</f>
        <v>19</v>
      </c>
      <c r="AE208" s="2">
        <f>G34</f>
        <v>21</v>
      </c>
      <c r="AF208" s="2">
        <f>G25</f>
        <v>12</v>
      </c>
      <c r="AG208" s="3">
        <f>G23</f>
        <v>10</v>
      </c>
      <c r="AH208" s="52">
        <f>SUM(AC208:AG208)</f>
        <v>65</v>
      </c>
      <c r="AI208" s="20"/>
      <c r="AJ208" s="21" t="s">
        <v>24</v>
      </c>
      <c r="AK208" s="22" t="s">
        <v>25</v>
      </c>
      <c r="AL208" s="22" t="s">
        <v>11</v>
      </c>
      <c r="AM208" s="22" t="s">
        <v>15</v>
      </c>
      <c r="AN208" s="23" t="s">
        <v>20</v>
      </c>
      <c r="AO208" s="20"/>
      <c r="AP208" s="48"/>
      <c r="AR208" s="47"/>
      <c r="AS208" s="19"/>
      <c r="AT208" s="1">
        <f>G16</f>
        <v>3</v>
      </c>
      <c r="AU208" s="2">
        <f>G33</f>
        <v>20</v>
      </c>
      <c r="AV208" s="2">
        <f>G34</f>
        <v>21</v>
      </c>
      <c r="AW208" s="2">
        <f>G27</f>
        <v>14</v>
      </c>
      <c r="AX208" s="3">
        <f>G20</f>
        <v>7</v>
      </c>
      <c r="AY208" s="52">
        <f>SUM(AT208:AX208)</f>
        <v>65</v>
      </c>
      <c r="AZ208" s="20"/>
      <c r="BA208" s="21" t="s">
        <v>24</v>
      </c>
      <c r="BB208" s="22" t="s">
        <v>13</v>
      </c>
      <c r="BC208" s="22" t="s">
        <v>11</v>
      </c>
      <c r="BD208" s="22" t="s">
        <v>10</v>
      </c>
      <c r="BE208" s="23" t="s">
        <v>27</v>
      </c>
      <c r="BF208" s="20"/>
      <c r="BG208" s="48"/>
      <c r="BI208" s="47"/>
      <c r="BJ208" s="19"/>
      <c r="BK208" s="1">
        <f>G16</f>
        <v>3</v>
      </c>
      <c r="BL208" s="2">
        <f>G33</f>
        <v>20</v>
      </c>
      <c r="BM208" s="2">
        <f>G34</f>
        <v>21</v>
      </c>
      <c r="BN208" s="2">
        <f>G25</f>
        <v>12</v>
      </c>
      <c r="BO208" s="3">
        <f>G22</f>
        <v>9</v>
      </c>
      <c r="BP208" s="52">
        <f>SUM(BK208:BO208)</f>
        <v>65</v>
      </c>
      <c r="BQ208" s="20"/>
      <c r="BR208" s="21" t="s">
        <v>24</v>
      </c>
      <c r="BS208" s="22" t="s">
        <v>13</v>
      </c>
      <c r="BT208" s="22" t="s">
        <v>11</v>
      </c>
      <c r="BU208" s="22" t="s">
        <v>15</v>
      </c>
      <c r="BV208" s="23" t="s">
        <v>33</v>
      </c>
      <c r="BW208" s="20"/>
      <c r="BX208" s="48"/>
      <c r="BZ208" s="47"/>
      <c r="CA208" s="19"/>
      <c r="CB208" s="1">
        <f>G16</f>
        <v>3</v>
      </c>
      <c r="CC208" s="2">
        <f>G29</f>
        <v>16</v>
      </c>
      <c r="CD208" s="2">
        <f>G35</f>
        <v>22</v>
      </c>
      <c r="CE208" s="2">
        <f>G28</f>
        <v>15</v>
      </c>
      <c r="CF208" s="3">
        <f>G22</f>
        <v>9</v>
      </c>
      <c r="CG208" s="52">
        <f>SUM(CB208:CF208)</f>
        <v>65</v>
      </c>
      <c r="CH208" s="20"/>
      <c r="CI208" s="21" t="s">
        <v>24</v>
      </c>
      <c r="CJ208" s="22" t="s">
        <v>17</v>
      </c>
      <c r="CK208" s="22" t="s">
        <v>23</v>
      </c>
      <c r="CL208" s="22" t="s">
        <v>30</v>
      </c>
      <c r="CM208" s="23" t="s">
        <v>33</v>
      </c>
      <c r="CN208" s="20"/>
      <c r="CO208" s="48"/>
      <c r="CQ208" s="47"/>
      <c r="CR208" s="19"/>
      <c r="CS208" s="1">
        <f>G16</f>
        <v>3</v>
      </c>
      <c r="CT208" s="2">
        <f>G29</f>
        <v>16</v>
      </c>
      <c r="CU208" s="2">
        <f>G35</f>
        <v>22</v>
      </c>
      <c r="CV208" s="2">
        <f>G27</f>
        <v>14</v>
      </c>
      <c r="CW208" s="3">
        <f>G23</f>
        <v>10</v>
      </c>
      <c r="CX208" s="52">
        <f>SUM(CS208:CW208)</f>
        <v>65</v>
      </c>
      <c r="CY208" s="20"/>
      <c r="CZ208" s="21" t="s">
        <v>24</v>
      </c>
      <c r="DA208" s="22" t="s">
        <v>17</v>
      </c>
      <c r="DB208" s="22" t="s">
        <v>23</v>
      </c>
      <c r="DC208" s="22" t="s">
        <v>10</v>
      </c>
      <c r="DD208" s="23" t="s">
        <v>20</v>
      </c>
      <c r="DE208" s="20"/>
      <c r="DF208" s="48"/>
      <c r="DH208" s="47"/>
      <c r="DI208" s="19"/>
      <c r="DJ208" s="1">
        <f>G16</f>
        <v>3</v>
      </c>
      <c r="DK208" s="2">
        <f>G32</f>
        <v>19</v>
      </c>
      <c r="DL208" s="2">
        <f>G35</f>
        <v>22</v>
      </c>
      <c r="DM208" s="2">
        <f>G28</f>
        <v>15</v>
      </c>
      <c r="DN208" s="3">
        <f>G19</f>
        <v>6</v>
      </c>
      <c r="DO208" s="52">
        <f>SUM(DJ208:DN208)</f>
        <v>65</v>
      </c>
      <c r="DP208" s="20"/>
      <c r="DQ208" s="21" t="s">
        <v>24</v>
      </c>
      <c r="DR208" s="22" t="s">
        <v>25</v>
      </c>
      <c r="DS208" s="22" t="s">
        <v>23</v>
      </c>
      <c r="DT208" s="22" t="s">
        <v>30</v>
      </c>
      <c r="DU208" s="23" t="s">
        <v>19</v>
      </c>
      <c r="DV208" s="20"/>
      <c r="DW208" s="48"/>
      <c r="DY208" s="47"/>
      <c r="DZ208" s="19"/>
      <c r="EA208" s="1">
        <f>G16</f>
        <v>3</v>
      </c>
      <c r="EB208" s="2">
        <f>G32</f>
        <v>19</v>
      </c>
      <c r="EC208" s="2">
        <f>G35</f>
        <v>22</v>
      </c>
      <c r="ED208" s="2">
        <f>G24</f>
        <v>11</v>
      </c>
      <c r="EE208" s="3">
        <f>G23</f>
        <v>10</v>
      </c>
      <c r="EF208" s="52">
        <f>SUM(EA208:EE208)</f>
        <v>65</v>
      </c>
      <c r="EG208" s="20"/>
      <c r="EH208" s="21" t="s">
        <v>24</v>
      </c>
      <c r="EI208" s="22" t="s">
        <v>25</v>
      </c>
      <c r="EJ208" s="22" t="s">
        <v>23</v>
      </c>
      <c r="EK208" s="22" t="s">
        <v>29</v>
      </c>
      <c r="EL208" s="23" t="s">
        <v>20</v>
      </c>
      <c r="EM208" s="20"/>
      <c r="EN208" s="48"/>
      <c r="EP208" s="47"/>
      <c r="EQ208" s="19"/>
      <c r="ER208" s="1">
        <f>G16</f>
        <v>3</v>
      </c>
      <c r="ES208" s="2">
        <f>G33</f>
        <v>20</v>
      </c>
      <c r="ET208" s="2">
        <f>G35</f>
        <v>22</v>
      </c>
      <c r="EU208" s="2">
        <f>G27</f>
        <v>14</v>
      </c>
      <c r="EV208" s="3">
        <f>G19</f>
        <v>6</v>
      </c>
      <c r="EW208" s="52">
        <f>SUM(ER208:EV208)</f>
        <v>65</v>
      </c>
      <c r="EX208" s="20"/>
      <c r="EY208" s="21" t="s">
        <v>24</v>
      </c>
      <c r="EZ208" s="22" t="s">
        <v>13</v>
      </c>
      <c r="FA208" s="22" t="s">
        <v>23</v>
      </c>
      <c r="FB208" s="22" t="s">
        <v>10</v>
      </c>
      <c r="FC208" s="23" t="s">
        <v>19</v>
      </c>
      <c r="FD208" s="20"/>
      <c r="FE208" s="48"/>
      <c r="FG208" s="47"/>
      <c r="FH208" s="19"/>
      <c r="FI208" s="1">
        <f>G16</f>
        <v>3</v>
      </c>
      <c r="FJ208" s="2">
        <f>G33</f>
        <v>20</v>
      </c>
      <c r="FK208" s="2">
        <f>G35</f>
        <v>22</v>
      </c>
      <c r="FL208" s="2">
        <f>G24</f>
        <v>11</v>
      </c>
      <c r="FM208" s="3">
        <f>G22</f>
        <v>9</v>
      </c>
      <c r="FN208" s="52">
        <f>SUM(FI208:FM208)</f>
        <v>65</v>
      </c>
      <c r="FO208" s="20"/>
      <c r="FP208" s="21" t="s">
        <v>24</v>
      </c>
      <c r="FQ208" s="22" t="s">
        <v>13</v>
      </c>
      <c r="FR208" s="22" t="s">
        <v>23</v>
      </c>
      <c r="FS208" s="22" t="s">
        <v>29</v>
      </c>
      <c r="FT208" s="23" t="s">
        <v>33</v>
      </c>
      <c r="FU208" s="20"/>
      <c r="FV208" s="48"/>
    </row>
    <row r="209" spans="10:178" x14ac:dyDescent="0.2">
      <c r="J209" s="47"/>
      <c r="K209" s="19"/>
      <c r="L209" s="4">
        <f>G25</f>
        <v>12</v>
      </c>
      <c r="M209" s="5">
        <f>G19</f>
        <v>6</v>
      </c>
      <c r="N209" s="5">
        <f>G33</f>
        <v>20</v>
      </c>
      <c r="O209" s="5">
        <f>G36</f>
        <v>23</v>
      </c>
      <c r="P209" s="6">
        <f>G17</f>
        <v>4</v>
      </c>
      <c r="Q209" s="53">
        <f t="shared" ref="Q209:Q212" si="847">SUM(L209:P209)</f>
        <v>65</v>
      </c>
      <c r="R209" s="20"/>
      <c r="S209" s="24" t="s">
        <v>15</v>
      </c>
      <c r="T209" s="25" t="s">
        <v>19</v>
      </c>
      <c r="U209" s="25" t="s">
        <v>13</v>
      </c>
      <c r="V209" s="25" t="s">
        <v>26</v>
      </c>
      <c r="W209" s="26" t="s">
        <v>14</v>
      </c>
      <c r="X209" s="20"/>
      <c r="Y209" s="48"/>
      <c r="AA209" s="47"/>
      <c r="AB209" s="19"/>
      <c r="AC209" s="4">
        <f>G28</f>
        <v>15</v>
      </c>
      <c r="AD209" s="5">
        <f>G19</f>
        <v>6</v>
      </c>
      <c r="AE209" s="5">
        <f>G30</f>
        <v>17</v>
      </c>
      <c r="AF209" s="5">
        <f>G36</f>
        <v>23</v>
      </c>
      <c r="AG209" s="6">
        <f>G17</f>
        <v>4</v>
      </c>
      <c r="AH209" s="53">
        <f t="shared" ref="AH209:AH212" si="848">SUM(AC209:AG209)</f>
        <v>65</v>
      </c>
      <c r="AI209" s="20"/>
      <c r="AJ209" s="24" t="s">
        <v>30</v>
      </c>
      <c r="AK209" s="25" t="s">
        <v>19</v>
      </c>
      <c r="AL209" s="25" t="s">
        <v>28</v>
      </c>
      <c r="AM209" s="25" t="s">
        <v>26</v>
      </c>
      <c r="AN209" s="26" t="s">
        <v>14</v>
      </c>
      <c r="AO209" s="20"/>
      <c r="AP209" s="48"/>
      <c r="AR209" s="47"/>
      <c r="AS209" s="19"/>
      <c r="AT209" s="4">
        <f>G25</f>
        <v>12</v>
      </c>
      <c r="AU209" s="5">
        <f>G19</f>
        <v>6</v>
      </c>
      <c r="AV209" s="5">
        <f>G32</f>
        <v>19</v>
      </c>
      <c r="AW209" s="5">
        <f>G36</f>
        <v>23</v>
      </c>
      <c r="AX209" s="6">
        <f>G18</f>
        <v>5</v>
      </c>
      <c r="AY209" s="53">
        <f t="shared" ref="AY209:AY212" si="849">SUM(AT209:AX209)</f>
        <v>65</v>
      </c>
      <c r="AZ209" s="20"/>
      <c r="BA209" s="24" t="s">
        <v>15</v>
      </c>
      <c r="BB209" s="25" t="s">
        <v>19</v>
      </c>
      <c r="BC209" s="25" t="s">
        <v>25</v>
      </c>
      <c r="BD209" s="25" t="s">
        <v>26</v>
      </c>
      <c r="BE209" s="26" t="s">
        <v>31</v>
      </c>
      <c r="BF209" s="20"/>
      <c r="BG209" s="48"/>
      <c r="BI209" s="47"/>
      <c r="BJ209" s="19"/>
      <c r="BK209" s="4">
        <f>G27</f>
        <v>14</v>
      </c>
      <c r="BL209" s="5">
        <f>G19</f>
        <v>6</v>
      </c>
      <c r="BM209" s="5">
        <f>G30</f>
        <v>17</v>
      </c>
      <c r="BN209" s="5">
        <f>G36</f>
        <v>23</v>
      </c>
      <c r="BO209" s="6">
        <f>G18</f>
        <v>5</v>
      </c>
      <c r="BP209" s="53">
        <f t="shared" ref="BP209:BP212" si="850">SUM(BK209:BO209)</f>
        <v>65</v>
      </c>
      <c r="BQ209" s="20"/>
      <c r="BR209" s="24" t="s">
        <v>10</v>
      </c>
      <c r="BS209" s="25" t="s">
        <v>19</v>
      </c>
      <c r="BT209" s="25" t="s">
        <v>28</v>
      </c>
      <c r="BU209" s="25" t="s">
        <v>26</v>
      </c>
      <c r="BV209" s="26" t="s">
        <v>31</v>
      </c>
      <c r="BW209" s="20"/>
      <c r="BX209" s="48"/>
      <c r="BZ209" s="47"/>
      <c r="CA209" s="19"/>
      <c r="CB209" s="4">
        <f>G27</f>
        <v>14</v>
      </c>
      <c r="CC209" s="5">
        <f>G20</f>
        <v>7</v>
      </c>
      <c r="CD209" s="5">
        <f>G33</f>
        <v>20</v>
      </c>
      <c r="CE209" s="5">
        <f>G36</f>
        <v>23</v>
      </c>
      <c r="CF209" s="6">
        <f>G14</f>
        <v>1</v>
      </c>
      <c r="CG209" s="53">
        <f t="shared" ref="CG209:CG212" si="851">SUM(CB209:CF209)</f>
        <v>65</v>
      </c>
      <c r="CH209" s="20"/>
      <c r="CI209" s="24" t="s">
        <v>10</v>
      </c>
      <c r="CJ209" s="25" t="s">
        <v>27</v>
      </c>
      <c r="CK209" s="25" t="s">
        <v>13</v>
      </c>
      <c r="CL209" s="25" t="s">
        <v>26</v>
      </c>
      <c r="CM209" s="26" t="s">
        <v>32</v>
      </c>
      <c r="CN209" s="20"/>
      <c r="CO209" s="48"/>
      <c r="CQ209" s="47"/>
      <c r="CR209" s="19"/>
      <c r="CS209" s="4">
        <f>G28</f>
        <v>15</v>
      </c>
      <c r="CT209" s="5">
        <f>G20</f>
        <v>7</v>
      </c>
      <c r="CU209" s="5">
        <f>G32</f>
        <v>19</v>
      </c>
      <c r="CV209" s="5">
        <f>G36</f>
        <v>23</v>
      </c>
      <c r="CW209" s="6">
        <f>G14</f>
        <v>1</v>
      </c>
      <c r="CX209" s="53">
        <f t="shared" ref="CX209:CX212" si="852">SUM(CS209:CW209)</f>
        <v>65</v>
      </c>
      <c r="CY209" s="20"/>
      <c r="CZ209" s="24" t="s">
        <v>30</v>
      </c>
      <c r="DA209" s="25" t="s">
        <v>27</v>
      </c>
      <c r="DB209" s="25" t="s">
        <v>25</v>
      </c>
      <c r="DC209" s="25" t="s">
        <v>26</v>
      </c>
      <c r="DD209" s="26" t="s">
        <v>32</v>
      </c>
      <c r="DE209" s="20"/>
      <c r="DF209" s="48"/>
      <c r="DH209" s="47"/>
      <c r="DI209" s="19"/>
      <c r="DJ209" s="4">
        <f>G24</f>
        <v>11</v>
      </c>
      <c r="DK209" s="5">
        <f>G20</f>
        <v>7</v>
      </c>
      <c r="DL209" s="5">
        <f>G33</f>
        <v>20</v>
      </c>
      <c r="DM209" s="5">
        <f>G36</f>
        <v>23</v>
      </c>
      <c r="DN209" s="6">
        <f>G17</f>
        <v>4</v>
      </c>
      <c r="DO209" s="53">
        <f t="shared" ref="DO209:DO212" si="853">SUM(DJ209:DN209)</f>
        <v>65</v>
      </c>
      <c r="DP209" s="20"/>
      <c r="DQ209" s="24" t="s">
        <v>29</v>
      </c>
      <c r="DR209" s="25" t="s">
        <v>27</v>
      </c>
      <c r="DS209" s="25" t="s">
        <v>13</v>
      </c>
      <c r="DT209" s="25" t="s">
        <v>26</v>
      </c>
      <c r="DU209" s="26" t="s">
        <v>14</v>
      </c>
      <c r="DV209" s="20"/>
      <c r="DW209" s="48"/>
      <c r="DY209" s="47"/>
      <c r="DZ209" s="19"/>
      <c r="EA209" s="4">
        <f>G28</f>
        <v>15</v>
      </c>
      <c r="EB209" s="5">
        <f>G20</f>
        <v>7</v>
      </c>
      <c r="EC209" s="5">
        <f>G29</f>
        <v>16</v>
      </c>
      <c r="ED209" s="5">
        <f>G36</f>
        <v>23</v>
      </c>
      <c r="EE209" s="6">
        <f>G17</f>
        <v>4</v>
      </c>
      <c r="EF209" s="53">
        <f t="shared" ref="EF209:EF212" si="854">SUM(EA209:EE209)</f>
        <v>65</v>
      </c>
      <c r="EG209" s="20"/>
      <c r="EH209" s="24" t="s">
        <v>30</v>
      </c>
      <c r="EI209" s="25" t="s">
        <v>27</v>
      </c>
      <c r="EJ209" s="25" t="s">
        <v>17</v>
      </c>
      <c r="EK209" s="25" t="s">
        <v>26</v>
      </c>
      <c r="EL209" s="26" t="s">
        <v>14</v>
      </c>
      <c r="EM209" s="20"/>
      <c r="EN209" s="48"/>
      <c r="EP209" s="47"/>
      <c r="EQ209" s="19"/>
      <c r="ER209" s="4">
        <f>G24</f>
        <v>11</v>
      </c>
      <c r="ES209" s="5">
        <f>G20</f>
        <v>7</v>
      </c>
      <c r="ET209" s="5">
        <f>G32</f>
        <v>19</v>
      </c>
      <c r="EU209" s="5">
        <f>G36</f>
        <v>23</v>
      </c>
      <c r="EV209" s="6">
        <f>G18</f>
        <v>5</v>
      </c>
      <c r="EW209" s="53">
        <f t="shared" ref="EW209:EW212" si="855">SUM(ER209:EV209)</f>
        <v>65</v>
      </c>
      <c r="EX209" s="20"/>
      <c r="EY209" s="24" t="s">
        <v>29</v>
      </c>
      <c r="EZ209" s="25" t="s">
        <v>27</v>
      </c>
      <c r="FA209" s="25" t="s">
        <v>25</v>
      </c>
      <c r="FB209" s="25" t="s">
        <v>26</v>
      </c>
      <c r="FC209" s="26" t="s">
        <v>31</v>
      </c>
      <c r="FD209" s="20"/>
      <c r="FE209" s="48"/>
      <c r="FG209" s="47"/>
      <c r="FH209" s="19"/>
      <c r="FI209" s="4">
        <f>G27</f>
        <v>14</v>
      </c>
      <c r="FJ209" s="5">
        <f>G20</f>
        <v>7</v>
      </c>
      <c r="FK209" s="5">
        <f>G29</f>
        <v>16</v>
      </c>
      <c r="FL209" s="5">
        <f>G36</f>
        <v>23</v>
      </c>
      <c r="FM209" s="6">
        <f>G18</f>
        <v>5</v>
      </c>
      <c r="FN209" s="53">
        <f t="shared" ref="FN209:FN212" si="856">SUM(FI209:FM209)</f>
        <v>65</v>
      </c>
      <c r="FO209" s="20"/>
      <c r="FP209" s="24" t="s">
        <v>10</v>
      </c>
      <c r="FQ209" s="25" t="s">
        <v>27</v>
      </c>
      <c r="FR209" s="25" t="s">
        <v>17</v>
      </c>
      <c r="FS209" s="25" t="s">
        <v>26</v>
      </c>
      <c r="FT209" s="26" t="s">
        <v>31</v>
      </c>
      <c r="FU209" s="20"/>
      <c r="FV209" s="48"/>
    </row>
    <row r="210" spans="10:178" x14ac:dyDescent="0.2">
      <c r="J210" s="47"/>
      <c r="K210" s="19"/>
      <c r="L210" s="4">
        <f>G23</f>
        <v>10</v>
      </c>
      <c r="M210" s="5">
        <f>G35</f>
        <v>22</v>
      </c>
      <c r="N210" s="5">
        <f>G27</f>
        <v>14</v>
      </c>
      <c r="O210" s="5">
        <f>G14</f>
        <v>1</v>
      </c>
      <c r="P210" s="6">
        <f>G31</f>
        <v>18</v>
      </c>
      <c r="Q210" s="53">
        <f t="shared" si="847"/>
        <v>65</v>
      </c>
      <c r="R210" s="20"/>
      <c r="S210" s="24" t="s">
        <v>20</v>
      </c>
      <c r="T210" s="25" t="s">
        <v>23</v>
      </c>
      <c r="U210" s="25" t="s">
        <v>10</v>
      </c>
      <c r="V210" s="25" t="s">
        <v>32</v>
      </c>
      <c r="W210" s="26" t="s">
        <v>18</v>
      </c>
      <c r="X210" s="20"/>
      <c r="Y210" s="48"/>
      <c r="AA210" s="47"/>
      <c r="AB210" s="19"/>
      <c r="AC210" s="4">
        <f>G20</f>
        <v>7</v>
      </c>
      <c r="AD210" s="5">
        <f>G38</f>
        <v>25</v>
      </c>
      <c r="AE210" s="5">
        <f>G27</f>
        <v>14</v>
      </c>
      <c r="AF210" s="5">
        <f>G14</f>
        <v>1</v>
      </c>
      <c r="AG210" s="6">
        <f>G31</f>
        <v>18</v>
      </c>
      <c r="AH210" s="53">
        <f t="shared" si="848"/>
        <v>65</v>
      </c>
      <c r="AI210" s="20"/>
      <c r="AJ210" s="24" t="s">
        <v>27</v>
      </c>
      <c r="AK210" s="25" t="s">
        <v>16</v>
      </c>
      <c r="AL210" s="25" t="s">
        <v>10</v>
      </c>
      <c r="AM210" s="25" t="s">
        <v>32</v>
      </c>
      <c r="AN210" s="26" t="s">
        <v>18</v>
      </c>
      <c r="AO210" s="20"/>
      <c r="AP210" s="48"/>
      <c r="AR210" s="47"/>
      <c r="AS210" s="19"/>
      <c r="AT210" s="4">
        <f>G22</f>
        <v>9</v>
      </c>
      <c r="AU210" s="5">
        <f>G35</f>
        <v>22</v>
      </c>
      <c r="AV210" s="5">
        <f>G28</f>
        <v>15</v>
      </c>
      <c r="AW210" s="5">
        <f>G14</f>
        <v>1</v>
      </c>
      <c r="AX210" s="6">
        <f>G31</f>
        <v>18</v>
      </c>
      <c r="AY210" s="53">
        <f t="shared" si="849"/>
        <v>65</v>
      </c>
      <c r="AZ210" s="20"/>
      <c r="BA210" s="24" t="s">
        <v>33</v>
      </c>
      <c r="BB210" s="25" t="s">
        <v>23</v>
      </c>
      <c r="BC210" s="25" t="s">
        <v>30</v>
      </c>
      <c r="BD210" s="25" t="s">
        <v>32</v>
      </c>
      <c r="BE210" s="26" t="s">
        <v>18</v>
      </c>
      <c r="BF210" s="20"/>
      <c r="BG210" s="48"/>
      <c r="BI210" s="47"/>
      <c r="BJ210" s="19"/>
      <c r="BK210" s="4">
        <f>G20</f>
        <v>7</v>
      </c>
      <c r="BL210" s="5">
        <f>G37</f>
        <v>24</v>
      </c>
      <c r="BM210" s="5">
        <f>G28</f>
        <v>15</v>
      </c>
      <c r="BN210" s="5">
        <f>G14</f>
        <v>1</v>
      </c>
      <c r="BO210" s="6">
        <f>G31</f>
        <v>18</v>
      </c>
      <c r="BP210" s="53">
        <f t="shared" si="850"/>
        <v>65</v>
      </c>
      <c r="BQ210" s="20"/>
      <c r="BR210" s="24" t="s">
        <v>27</v>
      </c>
      <c r="BS210" s="25" t="s">
        <v>22</v>
      </c>
      <c r="BT210" s="25" t="s">
        <v>30</v>
      </c>
      <c r="BU210" s="25" t="s">
        <v>32</v>
      </c>
      <c r="BV210" s="26" t="s">
        <v>18</v>
      </c>
      <c r="BW210" s="20"/>
      <c r="BX210" s="48"/>
      <c r="BZ210" s="47"/>
      <c r="CA210" s="19"/>
      <c r="CB210" s="4">
        <f>G23</f>
        <v>10</v>
      </c>
      <c r="CC210" s="5">
        <f>G37</f>
        <v>24</v>
      </c>
      <c r="CD210" s="5">
        <f>G24</f>
        <v>11</v>
      </c>
      <c r="CE210" s="5">
        <f>G15</f>
        <v>2</v>
      </c>
      <c r="CF210" s="6">
        <f>G31</f>
        <v>18</v>
      </c>
      <c r="CG210" s="53">
        <f t="shared" si="851"/>
        <v>65</v>
      </c>
      <c r="CH210" s="20"/>
      <c r="CI210" s="24" t="s">
        <v>20</v>
      </c>
      <c r="CJ210" s="25" t="s">
        <v>22</v>
      </c>
      <c r="CK210" s="25" t="s">
        <v>29</v>
      </c>
      <c r="CL210" s="25" t="s">
        <v>9</v>
      </c>
      <c r="CM210" s="26" t="s">
        <v>18</v>
      </c>
      <c r="CN210" s="20"/>
      <c r="CO210" s="48"/>
      <c r="CQ210" s="47"/>
      <c r="CR210" s="19"/>
      <c r="CS210" s="4">
        <f>G22</f>
        <v>9</v>
      </c>
      <c r="CT210" s="5">
        <f>G38</f>
        <v>25</v>
      </c>
      <c r="CU210" s="5">
        <f>G24</f>
        <v>11</v>
      </c>
      <c r="CV210" s="5">
        <f>G15</f>
        <v>2</v>
      </c>
      <c r="CW210" s="6">
        <f>G31</f>
        <v>18</v>
      </c>
      <c r="CX210" s="53">
        <f t="shared" si="852"/>
        <v>65</v>
      </c>
      <c r="CY210" s="20"/>
      <c r="CZ210" s="24" t="s">
        <v>33</v>
      </c>
      <c r="DA210" s="25" t="s">
        <v>16</v>
      </c>
      <c r="DB210" s="25" t="s">
        <v>29</v>
      </c>
      <c r="DC210" s="25" t="s">
        <v>9</v>
      </c>
      <c r="DD210" s="26" t="s">
        <v>18</v>
      </c>
      <c r="DE210" s="20"/>
      <c r="DF210" s="48"/>
      <c r="DH210" s="47"/>
      <c r="DI210" s="19"/>
      <c r="DJ210" s="4">
        <f>G23</f>
        <v>10</v>
      </c>
      <c r="DK210" s="5">
        <f>G34</f>
        <v>21</v>
      </c>
      <c r="DL210" s="5">
        <f>G27</f>
        <v>14</v>
      </c>
      <c r="DM210" s="5">
        <f>G15</f>
        <v>2</v>
      </c>
      <c r="DN210" s="6">
        <f>G31</f>
        <v>18</v>
      </c>
      <c r="DO210" s="53">
        <f t="shared" si="853"/>
        <v>65</v>
      </c>
      <c r="DP210" s="20"/>
      <c r="DQ210" s="24" t="s">
        <v>20</v>
      </c>
      <c r="DR210" s="25" t="s">
        <v>11</v>
      </c>
      <c r="DS210" s="25" t="s">
        <v>10</v>
      </c>
      <c r="DT210" s="25" t="s">
        <v>9</v>
      </c>
      <c r="DU210" s="26" t="s">
        <v>18</v>
      </c>
      <c r="DV210" s="20"/>
      <c r="DW210" s="48"/>
      <c r="DY210" s="47"/>
      <c r="DZ210" s="19"/>
      <c r="EA210" s="4">
        <f>G19</f>
        <v>6</v>
      </c>
      <c r="EB210" s="5">
        <f>G38</f>
        <v>25</v>
      </c>
      <c r="EC210" s="5">
        <f>G27</f>
        <v>14</v>
      </c>
      <c r="ED210" s="5">
        <f>G15</f>
        <v>2</v>
      </c>
      <c r="EE210" s="6">
        <f>G31</f>
        <v>18</v>
      </c>
      <c r="EF210" s="53">
        <f t="shared" si="854"/>
        <v>65</v>
      </c>
      <c r="EG210" s="20"/>
      <c r="EH210" s="24" t="s">
        <v>19</v>
      </c>
      <c r="EI210" s="25" t="s">
        <v>16</v>
      </c>
      <c r="EJ210" s="25" t="s">
        <v>10</v>
      </c>
      <c r="EK210" s="25" t="s">
        <v>9</v>
      </c>
      <c r="EL210" s="26" t="s">
        <v>18</v>
      </c>
      <c r="EM210" s="20"/>
      <c r="EN210" s="48"/>
      <c r="EP210" s="47"/>
      <c r="EQ210" s="19"/>
      <c r="ER210" s="4">
        <f>G22</f>
        <v>9</v>
      </c>
      <c r="ES210" s="5">
        <f>G34</f>
        <v>21</v>
      </c>
      <c r="ET210" s="5">
        <f>G28</f>
        <v>15</v>
      </c>
      <c r="EU210" s="5">
        <f>G15</f>
        <v>2</v>
      </c>
      <c r="EV210" s="6">
        <f>G31</f>
        <v>18</v>
      </c>
      <c r="EW210" s="53">
        <f t="shared" si="855"/>
        <v>65</v>
      </c>
      <c r="EX210" s="20"/>
      <c r="EY210" s="24" t="s">
        <v>33</v>
      </c>
      <c r="EZ210" s="25" t="s">
        <v>11</v>
      </c>
      <c r="FA210" s="25" t="s">
        <v>30</v>
      </c>
      <c r="FB210" s="25" t="s">
        <v>9</v>
      </c>
      <c r="FC210" s="26" t="s">
        <v>18</v>
      </c>
      <c r="FD210" s="20"/>
      <c r="FE210" s="48"/>
      <c r="FG210" s="47"/>
      <c r="FH210" s="19"/>
      <c r="FI210" s="4">
        <f>G19</f>
        <v>6</v>
      </c>
      <c r="FJ210" s="5">
        <f>G37</f>
        <v>24</v>
      </c>
      <c r="FK210" s="5">
        <f>G28</f>
        <v>15</v>
      </c>
      <c r="FL210" s="5">
        <f>G15</f>
        <v>2</v>
      </c>
      <c r="FM210" s="6">
        <f>G31</f>
        <v>18</v>
      </c>
      <c r="FN210" s="53">
        <f t="shared" si="856"/>
        <v>65</v>
      </c>
      <c r="FO210" s="20"/>
      <c r="FP210" s="24" t="s">
        <v>19</v>
      </c>
      <c r="FQ210" s="25" t="s">
        <v>22</v>
      </c>
      <c r="FR210" s="25" t="s">
        <v>30</v>
      </c>
      <c r="FS210" s="25" t="s">
        <v>9</v>
      </c>
      <c r="FT210" s="26" t="s">
        <v>18</v>
      </c>
      <c r="FU210" s="20"/>
      <c r="FV210" s="48"/>
    </row>
    <row r="211" spans="10:178" x14ac:dyDescent="0.2">
      <c r="J211" s="47"/>
      <c r="K211" s="19"/>
      <c r="L211" s="4">
        <f>G37</f>
        <v>24</v>
      </c>
      <c r="M211" s="5">
        <f>G18</f>
        <v>5</v>
      </c>
      <c r="N211" s="5">
        <f>G21</f>
        <v>8</v>
      </c>
      <c r="O211" s="5">
        <f>G30</f>
        <v>17</v>
      </c>
      <c r="P211" s="6">
        <f>G24</f>
        <v>11</v>
      </c>
      <c r="Q211" s="53">
        <f t="shared" si="847"/>
        <v>65</v>
      </c>
      <c r="R211" s="20"/>
      <c r="S211" s="24" t="s">
        <v>22</v>
      </c>
      <c r="T211" s="25" t="s">
        <v>31</v>
      </c>
      <c r="U211" s="25" t="s">
        <v>12</v>
      </c>
      <c r="V211" s="25" t="s">
        <v>28</v>
      </c>
      <c r="W211" s="26" t="s">
        <v>29</v>
      </c>
      <c r="X211" s="20"/>
      <c r="Y211" s="48"/>
      <c r="AA211" s="47"/>
      <c r="AB211" s="19"/>
      <c r="AC211" s="4">
        <f>G37</f>
        <v>24</v>
      </c>
      <c r="AD211" s="5">
        <f>G15</f>
        <v>2</v>
      </c>
      <c r="AE211" s="5">
        <f>G21</f>
        <v>8</v>
      </c>
      <c r="AF211" s="5">
        <f>G33</f>
        <v>20</v>
      </c>
      <c r="AG211" s="6">
        <f>G24</f>
        <v>11</v>
      </c>
      <c r="AH211" s="53">
        <f t="shared" si="848"/>
        <v>65</v>
      </c>
      <c r="AI211" s="20"/>
      <c r="AJ211" s="24" t="s">
        <v>22</v>
      </c>
      <c r="AK211" s="25" t="s">
        <v>9</v>
      </c>
      <c r="AL211" s="25" t="s">
        <v>12</v>
      </c>
      <c r="AM211" s="25" t="s">
        <v>13</v>
      </c>
      <c r="AN211" s="26" t="s">
        <v>29</v>
      </c>
      <c r="AO211" s="20"/>
      <c r="AP211" s="48"/>
      <c r="AR211" s="47"/>
      <c r="AS211" s="19"/>
      <c r="AT211" s="4">
        <f>G38</f>
        <v>25</v>
      </c>
      <c r="AU211" s="5">
        <f>G17</f>
        <v>4</v>
      </c>
      <c r="AV211" s="5">
        <f>G21</f>
        <v>8</v>
      </c>
      <c r="AW211" s="5">
        <f>G30</f>
        <v>17</v>
      </c>
      <c r="AX211" s="6">
        <f>G24</f>
        <v>11</v>
      </c>
      <c r="AY211" s="53">
        <f t="shared" si="849"/>
        <v>65</v>
      </c>
      <c r="AZ211" s="20"/>
      <c r="BA211" s="24" t="s">
        <v>16</v>
      </c>
      <c r="BB211" s="25" t="s">
        <v>14</v>
      </c>
      <c r="BC211" s="25" t="s">
        <v>12</v>
      </c>
      <c r="BD211" s="25" t="s">
        <v>28</v>
      </c>
      <c r="BE211" s="26" t="s">
        <v>29</v>
      </c>
      <c r="BF211" s="20"/>
      <c r="BG211" s="48"/>
      <c r="BI211" s="47"/>
      <c r="BJ211" s="19"/>
      <c r="BK211" s="4">
        <f>G38</f>
        <v>25</v>
      </c>
      <c r="BL211" s="5">
        <f>G15</f>
        <v>2</v>
      </c>
      <c r="BM211" s="5">
        <f>G21</f>
        <v>8</v>
      </c>
      <c r="BN211" s="5">
        <f>G32</f>
        <v>19</v>
      </c>
      <c r="BO211" s="6">
        <f>G24</f>
        <v>11</v>
      </c>
      <c r="BP211" s="53">
        <f t="shared" si="850"/>
        <v>65</v>
      </c>
      <c r="BQ211" s="20"/>
      <c r="BR211" s="24" t="s">
        <v>16</v>
      </c>
      <c r="BS211" s="25" t="s">
        <v>9</v>
      </c>
      <c r="BT211" s="25" t="s">
        <v>12</v>
      </c>
      <c r="BU211" s="25" t="s">
        <v>25</v>
      </c>
      <c r="BV211" s="26" t="s">
        <v>29</v>
      </c>
      <c r="BW211" s="20"/>
      <c r="BX211" s="48"/>
      <c r="BZ211" s="47"/>
      <c r="CA211" s="19"/>
      <c r="CB211" s="4">
        <f>G34</f>
        <v>21</v>
      </c>
      <c r="CC211" s="5">
        <f>G18</f>
        <v>5</v>
      </c>
      <c r="CD211" s="5">
        <f>G21</f>
        <v>8</v>
      </c>
      <c r="CE211" s="5">
        <f>G32</f>
        <v>19</v>
      </c>
      <c r="CF211" s="6">
        <f>G25</f>
        <v>12</v>
      </c>
      <c r="CG211" s="53">
        <f t="shared" si="851"/>
        <v>65</v>
      </c>
      <c r="CH211" s="20"/>
      <c r="CI211" s="24" t="s">
        <v>11</v>
      </c>
      <c r="CJ211" s="25" t="s">
        <v>31</v>
      </c>
      <c r="CK211" s="25" t="s">
        <v>12</v>
      </c>
      <c r="CL211" s="25" t="s">
        <v>25</v>
      </c>
      <c r="CM211" s="26" t="s">
        <v>15</v>
      </c>
      <c r="CN211" s="20"/>
      <c r="CO211" s="48"/>
      <c r="CQ211" s="47"/>
      <c r="CR211" s="19"/>
      <c r="CS211" s="4">
        <f>G34</f>
        <v>21</v>
      </c>
      <c r="CT211" s="5">
        <f>G17</f>
        <v>4</v>
      </c>
      <c r="CU211" s="5">
        <f>G21</f>
        <v>8</v>
      </c>
      <c r="CV211" s="5">
        <f>G33</f>
        <v>20</v>
      </c>
      <c r="CW211" s="6">
        <f>G25</f>
        <v>12</v>
      </c>
      <c r="CX211" s="53">
        <f t="shared" si="852"/>
        <v>65</v>
      </c>
      <c r="CY211" s="20"/>
      <c r="CZ211" s="24" t="s">
        <v>11</v>
      </c>
      <c r="DA211" s="25" t="s">
        <v>14</v>
      </c>
      <c r="DB211" s="25" t="s">
        <v>12</v>
      </c>
      <c r="DC211" s="25" t="s">
        <v>13</v>
      </c>
      <c r="DD211" s="26" t="s">
        <v>15</v>
      </c>
      <c r="DE211" s="20"/>
      <c r="DF211" s="48"/>
      <c r="DH211" s="47"/>
      <c r="DI211" s="19"/>
      <c r="DJ211" s="4">
        <f>G37</f>
        <v>24</v>
      </c>
      <c r="DK211" s="5">
        <f>G18</f>
        <v>5</v>
      </c>
      <c r="DL211" s="5">
        <f>G21</f>
        <v>8</v>
      </c>
      <c r="DM211" s="5">
        <f>G29</f>
        <v>16</v>
      </c>
      <c r="DN211" s="6">
        <f>G25</f>
        <v>12</v>
      </c>
      <c r="DO211" s="53">
        <f t="shared" si="853"/>
        <v>65</v>
      </c>
      <c r="DP211" s="20"/>
      <c r="DQ211" s="24" t="s">
        <v>22</v>
      </c>
      <c r="DR211" s="25" t="s">
        <v>31</v>
      </c>
      <c r="DS211" s="25" t="s">
        <v>12</v>
      </c>
      <c r="DT211" s="25" t="s">
        <v>17</v>
      </c>
      <c r="DU211" s="26" t="s">
        <v>15</v>
      </c>
      <c r="DV211" s="20"/>
      <c r="DW211" s="48"/>
      <c r="DY211" s="47"/>
      <c r="DZ211" s="19"/>
      <c r="EA211" s="4">
        <f>G37</f>
        <v>24</v>
      </c>
      <c r="EB211" s="5">
        <f>G14</f>
        <v>1</v>
      </c>
      <c r="EC211" s="5">
        <f>G21</f>
        <v>8</v>
      </c>
      <c r="ED211" s="5">
        <f>G33</f>
        <v>20</v>
      </c>
      <c r="EE211" s="6">
        <f>G25</f>
        <v>12</v>
      </c>
      <c r="EF211" s="53">
        <f t="shared" si="854"/>
        <v>65</v>
      </c>
      <c r="EG211" s="20"/>
      <c r="EH211" s="24" t="s">
        <v>22</v>
      </c>
      <c r="EI211" s="25" t="s">
        <v>32</v>
      </c>
      <c r="EJ211" s="25" t="s">
        <v>12</v>
      </c>
      <c r="EK211" s="25" t="s">
        <v>13</v>
      </c>
      <c r="EL211" s="26" t="s">
        <v>15</v>
      </c>
      <c r="EM211" s="20"/>
      <c r="EN211" s="48"/>
      <c r="EP211" s="47"/>
      <c r="EQ211" s="19"/>
      <c r="ER211" s="4">
        <f>G38</f>
        <v>25</v>
      </c>
      <c r="ES211" s="5">
        <f>G17</f>
        <v>4</v>
      </c>
      <c r="ET211" s="5">
        <f>G21</f>
        <v>8</v>
      </c>
      <c r="EU211" s="5">
        <f>G29</f>
        <v>16</v>
      </c>
      <c r="EV211" s="6">
        <f>G25</f>
        <v>12</v>
      </c>
      <c r="EW211" s="53">
        <f t="shared" si="855"/>
        <v>65</v>
      </c>
      <c r="EX211" s="20"/>
      <c r="EY211" s="24" t="s">
        <v>16</v>
      </c>
      <c r="EZ211" s="25" t="s">
        <v>14</v>
      </c>
      <c r="FA211" s="25" t="s">
        <v>12</v>
      </c>
      <c r="FB211" s="25" t="s">
        <v>17</v>
      </c>
      <c r="FC211" s="26" t="s">
        <v>15</v>
      </c>
      <c r="FD211" s="20"/>
      <c r="FE211" s="48"/>
      <c r="FG211" s="47"/>
      <c r="FH211" s="19"/>
      <c r="FI211" s="4">
        <f>G38</f>
        <v>25</v>
      </c>
      <c r="FJ211" s="5">
        <f>G14</f>
        <v>1</v>
      </c>
      <c r="FK211" s="5">
        <f>G21</f>
        <v>8</v>
      </c>
      <c r="FL211" s="5">
        <f>G32</f>
        <v>19</v>
      </c>
      <c r="FM211" s="6">
        <f>G25</f>
        <v>12</v>
      </c>
      <c r="FN211" s="53">
        <f t="shared" si="856"/>
        <v>65</v>
      </c>
      <c r="FO211" s="20"/>
      <c r="FP211" s="24" t="s">
        <v>16</v>
      </c>
      <c r="FQ211" s="25" t="s">
        <v>32</v>
      </c>
      <c r="FR211" s="25" t="s">
        <v>12</v>
      </c>
      <c r="FS211" s="25" t="s">
        <v>25</v>
      </c>
      <c r="FT211" s="26" t="s">
        <v>15</v>
      </c>
      <c r="FU211" s="20"/>
      <c r="FV211" s="48"/>
    </row>
    <row r="212" spans="10:178" ht="13.5" thickBot="1" x14ac:dyDescent="0.25">
      <c r="J212" s="47"/>
      <c r="K212" s="19"/>
      <c r="L212" s="7">
        <f>G29</f>
        <v>16</v>
      </c>
      <c r="M212" s="8">
        <f>G26</f>
        <v>13</v>
      </c>
      <c r="N212" s="8">
        <f>G15</f>
        <v>2</v>
      </c>
      <c r="O212" s="8">
        <f>G22</f>
        <v>9</v>
      </c>
      <c r="P212" s="9">
        <f>G38</f>
        <v>25</v>
      </c>
      <c r="Q212" s="53">
        <f t="shared" si="847"/>
        <v>65</v>
      </c>
      <c r="R212" s="20"/>
      <c r="S212" s="27" t="s">
        <v>17</v>
      </c>
      <c r="T212" s="28" t="s">
        <v>21</v>
      </c>
      <c r="U212" s="28" t="s">
        <v>9</v>
      </c>
      <c r="V212" s="28" t="s">
        <v>33</v>
      </c>
      <c r="W212" s="29" t="s">
        <v>16</v>
      </c>
      <c r="X212" s="20"/>
      <c r="Y212" s="48"/>
      <c r="AA212" s="47"/>
      <c r="AB212" s="19"/>
      <c r="AC212" s="7">
        <f>G29</f>
        <v>16</v>
      </c>
      <c r="AD212" s="8">
        <f>G26</f>
        <v>13</v>
      </c>
      <c r="AE212" s="8">
        <f>G18</f>
        <v>5</v>
      </c>
      <c r="AF212" s="8">
        <f>G22</f>
        <v>9</v>
      </c>
      <c r="AG212" s="9">
        <f>G35</f>
        <v>22</v>
      </c>
      <c r="AH212" s="53">
        <f t="shared" si="848"/>
        <v>65</v>
      </c>
      <c r="AI212" s="20"/>
      <c r="AJ212" s="27" t="s">
        <v>17</v>
      </c>
      <c r="AK212" s="28" t="s">
        <v>21</v>
      </c>
      <c r="AL212" s="28" t="s">
        <v>31</v>
      </c>
      <c r="AM212" s="28" t="s">
        <v>33</v>
      </c>
      <c r="AN212" s="29" t="s">
        <v>23</v>
      </c>
      <c r="AO212" s="20"/>
      <c r="AP212" s="48"/>
      <c r="AR212" s="47"/>
      <c r="AS212" s="19"/>
      <c r="AT212" s="7">
        <f>G29</f>
        <v>16</v>
      </c>
      <c r="AU212" s="8">
        <f>G26</f>
        <v>13</v>
      </c>
      <c r="AV212" s="8">
        <f>G15</f>
        <v>2</v>
      </c>
      <c r="AW212" s="8">
        <f>G23</f>
        <v>10</v>
      </c>
      <c r="AX212" s="9">
        <f>G37</f>
        <v>24</v>
      </c>
      <c r="AY212" s="53">
        <f t="shared" si="849"/>
        <v>65</v>
      </c>
      <c r="AZ212" s="20"/>
      <c r="BA212" s="27" t="s">
        <v>17</v>
      </c>
      <c r="BB212" s="28" t="s">
        <v>21</v>
      </c>
      <c r="BC212" s="28" t="s">
        <v>9</v>
      </c>
      <c r="BD212" s="28" t="s">
        <v>20</v>
      </c>
      <c r="BE212" s="29" t="s">
        <v>22</v>
      </c>
      <c r="BF212" s="20"/>
      <c r="BG212" s="48"/>
      <c r="BI212" s="47"/>
      <c r="BJ212" s="19"/>
      <c r="BK212" s="7">
        <f>G29</f>
        <v>16</v>
      </c>
      <c r="BL212" s="8">
        <f>G26</f>
        <v>13</v>
      </c>
      <c r="BM212" s="8">
        <f>G17</f>
        <v>4</v>
      </c>
      <c r="BN212" s="8">
        <f>G23</f>
        <v>10</v>
      </c>
      <c r="BO212" s="9">
        <f>G35</f>
        <v>22</v>
      </c>
      <c r="BP212" s="53">
        <f t="shared" si="850"/>
        <v>65</v>
      </c>
      <c r="BQ212" s="20"/>
      <c r="BR212" s="27" t="s">
        <v>17</v>
      </c>
      <c r="BS212" s="28" t="s">
        <v>21</v>
      </c>
      <c r="BT212" s="28" t="s">
        <v>14</v>
      </c>
      <c r="BU212" s="28" t="s">
        <v>20</v>
      </c>
      <c r="BV212" s="29" t="s">
        <v>23</v>
      </c>
      <c r="BW212" s="20"/>
      <c r="BX212" s="48"/>
      <c r="BZ212" s="47"/>
      <c r="CA212" s="19"/>
      <c r="CB212" s="7">
        <f>G30</f>
        <v>17</v>
      </c>
      <c r="CC212" s="8">
        <f>G26</f>
        <v>13</v>
      </c>
      <c r="CD212" s="8">
        <f>G17</f>
        <v>4</v>
      </c>
      <c r="CE212" s="8">
        <f>G19</f>
        <v>6</v>
      </c>
      <c r="CF212" s="9">
        <f>G38</f>
        <v>25</v>
      </c>
      <c r="CG212" s="53">
        <f t="shared" si="851"/>
        <v>65</v>
      </c>
      <c r="CH212" s="20"/>
      <c r="CI212" s="27" t="s">
        <v>28</v>
      </c>
      <c r="CJ212" s="28" t="s">
        <v>21</v>
      </c>
      <c r="CK212" s="28" t="s">
        <v>14</v>
      </c>
      <c r="CL212" s="28" t="s">
        <v>19</v>
      </c>
      <c r="CM212" s="29" t="s">
        <v>16</v>
      </c>
      <c r="CN212" s="20"/>
      <c r="CO212" s="48"/>
      <c r="CQ212" s="47"/>
      <c r="CR212" s="19"/>
      <c r="CS212" s="7">
        <f>G30</f>
        <v>17</v>
      </c>
      <c r="CT212" s="8">
        <f>G26</f>
        <v>13</v>
      </c>
      <c r="CU212" s="8">
        <f>G18</f>
        <v>5</v>
      </c>
      <c r="CV212" s="8">
        <f>G19</f>
        <v>6</v>
      </c>
      <c r="CW212" s="9">
        <f>G37</f>
        <v>24</v>
      </c>
      <c r="CX212" s="53">
        <f t="shared" si="852"/>
        <v>65</v>
      </c>
      <c r="CY212" s="20"/>
      <c r="CZ212" s="27" t="s">
        <v>28</v>
      </c>
      <c r="DA212" s="28" t="s">
        <v>21</v>
      </c>
      <c r="DB212" s="28" t="s">
        <v>31</v>
      </c>
      <c r="DC212" s="28" t="s">
        <v>19</v>
      </c>
      <c r="DD212" s="29" t="s">
        <v>22</v>
      </c>
      <c r="DE212" s="20"/>
      <c r="DF212" s="48"/>
      <c r="DH212" s="47"/>
      <c r="DI212" s="19"/>
      <c r="DJ212" s="7">
        <f>G30</f>
        <v>17</v>
      </c>
      <c r="DK212" s="8">
        <f>G26</f>
        <v>13</v>
      </c>
      <c r="DL212" s="8">
        <f>G14</f>
        <v>1</v>
      </c>
      <c r="DM212" s="8">
        <f>G22</f>
        <v>9</v>
      </c>
      <c r="DN212" s="9">
        <f>G38</f>
        <v>25</v>
      </c>
      <c r="DO212" s="53">
        <f t="shared" si="853"/>
        <v>65</v>
      </c>
      <c r="DP212" s="20"/>
      <c r="DQ212" s="27" t="s">
        <v>28</v>
      </c>
      <c r="DR212" s="28" t="s">
        <v>21</v>
      </c>
      <c r="DS212" s="28" t="s">
        <v>32</v>
      </c>
      <c r="DT212" s="28" t="s">
        <v>33</v>
      </c>
      <c r="DU212" s="29" t="s">
        <v>16</v>
      </c>
      <c r="DV212" s="20"/>
      <c r="DW212" s="48"/>
      <c r="DY212" s="47"/>
      <c r="DZ212" s="19"/>
      <c r="EA212" s="7">
        <f>G30</f>
        <v>17</v>
      </c>
      <c r="EB212" s="8">
        <f>G26</f>
        <v>13</v>
      </c>
      <c r="EC212" s="8">
        <f>G18</f>
        <v>5</v>
      </c>
      <c r="ED212" s="8">
        <f>G22</f>
        <v>9</v>
      </c>
      <c r="EE212" s="9">
        <f>G34</f>
        <v>21</v>
      </c>
      <c r="EF212" s="53">
        <f t="shared" si="854"/>
        <v>65</v>
      </c>
      <c r="EG212" s="20"/>
      <c r="EH212" s="27" t="s">
        <v>28</v>
      </c>
      <c r="EI212" s="28" t="s">
        <v>21</v>
      </c>
      <c r="EJ212" s="28" t="s">
        <v>31</v>
      </c>
      <c r="EK212" s="28" t="s">
        <v>33</v>
      </c>
      <c r="EL212" s="29" t="s">
        <v>11</v>
      </c>
      <c r="EM212" s="20"/>
      <c r="EN212" s="48"/>
      <c r="EP212" s="47"/>
      <c r="EQ212" s="19"/>
      <c r="ER212" s="7">
        <f>G30</f>
        <v>17</v>
      </c>
      <c r="ES212" s="8">
        <f>G26</f>
        <v>13</v>
      </c>
      <c r="ET212" s="8">
        <f>G14</f>
        <v>1</v>
      </c>
      <c r="EU212" s="8">
        <f>G23</f>
        <v>10</v>
      </c>
      <c r="EV212" s="9">
        <f>G37</f>
        <v>24</v>
      </c>
      <c r="EW212" s="53">
        <f t="shared" si="855"/>
        <v>65</v>
      </c>
      <c r="EX212" s="20"/>
      <c r="EY212" s="27" t="s">
        <v>28</v>
      </c>
      <c r="EZ212" s="28" t="s">
        <v>21</v>
      </c>
      <c r="FA212" s="28" t="s">
        <v>32</v>
      </c>
      <c r="FB212" s="28" t="s">
        <v>20</v>
      </c>
      <c r="FC212" s="29" t="s">
        <v>22</v>
      </c>
      <c r="FD212" s="20"/>
      <c r="FE212" s="48"/>
      <c r="FG212" s="47"/>
      <c r="FH212" s="19"/>
      <c r="FI212" s="7">
        <f>G30</f>
        <v>17</v>
      </c>
      <c r="FJ212" s="8">
        <f>G26</f>
        <v>13</v>
      </c>
      <c r="FK212" s="8">
        <f>G17</f>
        <v>4</v>
      </c>
      <c r="FL212" s="8">
        <f>G23</f>
        <v>10</v>
      </c>
      <c r="FM212" s="9">
        <f>G34</f>
        <v>21</v>
      </c>
      <c r="FN212" s="53">
        <f t="shared" si="856"/>
        <v>65</v>
      </c>
      <c r="FO212" s="20"/>
      <c r="FP212" s="27" t="s">
        <v>28</v>
      </c>
      <c r="FQ212" s="28" t="s">
        <v>21</v>
      </c>
      <c r="FR212" s="28" t="s">
        <v>14</v>
      </c>
      <c r="FS212" s="28" t="s">
        <v>20</v>
      </c>
      <c r="FT212" s="29" t="s">
        <v>11</v>
      </c>
      <c r="FU212" s="20"/>
      <c r="FV212" s="48"/>
    </row>
    <row r="213" spans="10:178" x14ac:dyDescent="0.2">
      <c r="J213" s="47"/>
      <c r="K213" s="19"/>
      <c r="L213" s="55">
        <f>SUM(L208:L212)</f>
        <v>65</v>
      </c>
      <c r="M213" s="56">
        <f t="shared" ref="M213" si="857">SUM(M208:M212)</f>
        <v>65</v>
      </c>
      <c r="N213" s="56">
        <f t="shared" ref="N213" si="858">SUM(N208:N212)</f>
        <v>65</v>
      </c>
      <c r="O213" s="56">
        <f t="shared" ref="O213" si="859">SUM(O208:O212)</f>
        <v>65</v>
      </c>
      <c r="P213" s="56">
        <f t="shared" ref="P213" si="860">SUM(P208:P212)</f>
        <v>65</v>
      </c>
      <c r="Q213" s="10">
        <f>SUM(L208,M209,N210,O211,P212)</f>
        <v>65</v>
      </c>
      <c r="R213" s="30"/>
      <c r="S213" s="15"/>
      <c r="T213" s="15"/>
      <c r="U213" s="15"/>
      <c r="V213" s="15"/>
      <c r="W213" s="15"/>
      <c r="X213" s="20"/>
      <c r="Y213" s="48"/>
      <c r="AA213" s="47"/>
      <c r="AB213" s="19"/>
      <c r="AC213" s="55">
        <f>SUM(AC208:AC212)</f>
        <v>65</v>
      </c>
      <c r="AD213" s="56">
        <f t="shared" ref="AD213" si="861">SUM(AD208:AD212)</f>
        <v>65</v>
      </c>
      <c r="AE213" s="56">
        <f t="shared" ref="AE213" si="862">SUM(AE208:AE212)</f>
        <v>65</v>
      </c>
      <c r="AF213" s="56">
        <f t="shared" ref="AF213" si="863">SUM(AF208:AF212)</f>
        <v>65</v>
      </c>
      <c r="AG213" s="56">
        <f t="shared" ref="AG213" si="864">SUM(AG208:AG212)</f>
        <v>65</v>
      </c>
      <c r="AH213" s="10">
        <f>SUM(AC208,AD209,AE210,AF211,AG212)</f>
        <v>65</v>
      </c>
      <c r="AI213" s="30"/>
      <c r="AJ213" s="15"/>
      <c r="AK213" s="15"/>
      <c r="AL213" s="15"/>
      <c r="AM213" s="15"/>
      <c r="AN213" s="15"/>
      <c r="AO213" s="20"/>
      <c r="AP213" s="48"/>
      <c r="AR213" s="47"/>
      <c r="AS213" s="19"/>
      <c r="AT213" s="55">
        <f>SUM(AT208:AT212)</f>
        <v>65</v>
      </c>
      <c r="AU213" s="56">
        <f t="shared" ref="AU213" si="865">SUM(AU208:AU212)</f>
        <v>65</v>
      </c>
      <c r="AV213" s="56">
        <f t="shared" ref="AV213" si="866">SUM(AV208:AV212)</f>
        <v>65</v>
      </c>
      <c r="AW213" s="56">
        <f t="shared" ref="AW213" si="867">SUM(AW208:AW212)</f>
        <v>65</v>
      </c>
      <c r="AX213" s="56">
        <f t="shared" ref="AX213" si="868">SUM(AX208:AX212)</f>
        <v>65</v>
      </c>
      <c r="AY213" s="10">
        <f>SUM(AT208,AU209,AV210,AW211,AX212)</f>
        <v>65</v>
      </c>
      <c r="AZ213" s="30"/>
      <c r="BA213" s="15"/>
      <c r="BB213" s="15"/>
      <c r="BC213" s="15"/>
      <c r="BD213" s="15"/>
      <c r="BE213" s="15"/>
      <c r="BF213" s="20"/>
      <c r="BG213" s="48"/>
      <c r="BI213" s="47"/>
      <c r="BJ213" s="19"/>
      <c r="BK213" s="55">
        <f>SUM(BK208:BK212)</f>
        <v>65</v>
      </c>
      <c r="BL213" s="56">
        <f t="shared" ref="BL213" si="869">SUM(BL208:BL212)</f>
        <v>65</v>
      </c>
      <c r="BM213" s="56">
        <f t="shared" ref="BM213" si="870">SUM(BM208:BM212)</f>
        <v>65</v>
      </c>
      <c r="BN213" s="56">
        <f t="shared" ref="BN213" si="871">SUM(BN208:BN212)</f>
        <v>65</v>
      </c>
      <c r="BO213" s="56">
        <f t="shared" ref="BO213" si="872">SUM(BO208:BO212)</f>
        <v>65</v>
      </c>
      <c r="BP213" s="10">
        <f>SUM(BK208,BL209,BM210,BN211,BO212)</f>
        <v>65</v>
      </c>
      <c r="BQ213" s="30"/>
      <c r="BR213" s="15"/>
      <c r="BS213" s="15"/>
      <c r="BT213" s="15"/>
      <c r="BU213" s="15"/>
      <c r="BV213" s="15"/>
      <c r="BW213" s="20"/>
      <c r="BX213" s="48"/>
      <c r="BZ213" s="47"/>
      <c r="CA213" s="19"/>
      <c r="CB213" s="55">
        <f>SUM(CB208:CB212)</f>
        <v>65</v>
      </c>
      <c r="CC213" s="56">
        <f t="shared" ref="CC213" si="873">SUM(CC208:CC212)</f>
        <v>65</v>
      </c>
      <c r="CD213" s="56">
        <f t="shared" ref="CD213" si="874">SUM(CD208:CD212)</f>
        <v>65</v>
      </c>
      <c r="CE213" s="56">
        <f t="shared" ref="CE213" si="875">SUM(CE208:CE212)</f>
        <v>65</v>
      </c>
      <c r="CF213" s="56">
        <f t="shared" ref="CF213" si="876">SUM(CF208:CF212)</f>
        <v>65</v>
      </c>
      <c r="CG213" s="10">
        <f>SUM(CB208,CC209,CD210,CE211,CF212)</f>
        <v>65</v>
      </c>
      <c r="CH213" s="30"/>
      <c r="CI213" s="15"/>
      <c r="CJ213" s="15"/>
      <c r="CK213" s="15"/>
      <c r="CL213" s="15"/>
      <c r="CM213" s="15"/>
      <c r="CN213" s="20"/>
      <c r="CO213" s="48"/>
      <c r="CQ213" s="47"/>
      <c r="CR213" s="19"/>
      <c r="CS213" s="55">
        <f>SUM(CS208:CS212)</f>
        <v>65</v>
      </c>
      <c r="CT213" s="56">
        <f t="shared" ref="CT213" si="877">SUM(CT208:CT212)</f>
        <v>65</v>
      </c>
      <c r="CU213" s="56">
        <f t="shared" ref="CU213" si="878">SUM(CU208:CU212)</f>
        <v>65</v>
      </c>
      <c r="CV213" s="56">
        <f t="shared" ref="CV213" si="879">SUM(CV208:CV212)</f>
        <v>65</v>
      </c>
      <c r="CW213" s="56">
        <f t="shared" ref="CW213" si="880">SUM(CW208:CW212)</f>
        <v>65</v>
      </c>
      <c r="CX213" s="10">
        <f>SUM(CS208,CT209,CU210,CV211,CW212)</f>
        <v>65</v>
      </c>
      <c r="CY213" s="30"/>
      <c r="CZ213" s="15"/>
      <c r="DA213" s="15"/>
      <c r="DB213" s="15"/>
      <c r="DC213" s="15"/>
      <c r="DD213" s="15"/>
      <c r="DE213" s="20"/>
      <c r="DF213" s="48"/>
      <c r="DH213" s="47"/>
      <c r="DI213" s="19"/>
      <c r="DJ213" s="55">
        <f>SUM(DJ208:DJ212)</f>
        <v>65</v>
      </c>
      <c r="DK213" s="56">
        <f t="shared" ref="DK213" si="881">SUM(DK208:DK212)</f>
        <v>65</v>
      </c>
      <c r="DL213" s="56">
        <f t="shared" ref="DL213" si="882">SUM(DL208:DL212)</f>
        <v>65</v>
      </c>
      <c r="DM213" s="56">
        <f t="shared" ref="DM213" si="883">SUM(DM208:DM212)</f>
        <v>65</v>
      </c>
      <c r="DN213" s="56">
        <f t="shared" ref="DN213" si="884">SUM(DN208:DN212)</f>
        <v>65</v>
      </c>
      <c r="DO213" s="10">
        <f>SUM(DJ208,DK209,DL210,DM211,DN212)</f>
        <v>65</v>
      </c>
      <c r="DP213" s="30"/>
      <c r="DQ213" s="15"/>
      <c r="DR213" s="15"/>
      <c r="DS213" s="15"/>
      <c r="DT213" s="15"/>
      <c r="DU213" s="15"/>
      <c r="DV213" s="20"/>
      <c r="DW213" s="48"/>
      <c r="DY213" s="47"/>
      <c r="DZ213" s="19"/>
      <c r="EA213" s="55">
        <f>SUM(EA208:EA212)</f>
        <v>65</v>
      </c>
      <c r="EB213" s="56">
        <f t="shared" ref="EB213" si="885">SUM(EB208:EB212)</f>
        <v>65</v>
      </c>
      <c r="EC213" s="56">
        <f t="shared" ref="EC213" si="886">SUM(EC208:EC212)</f>
        <v>65</v>
      </c>
      <c r="ED213" s="56">
        <f t="shared" ref="ED213" si="887">SUM(ED208:ED212)</f>
        <v>65</v>
      </c>
      <c r="EE213" s="56">
        <f t="shared" ref="EE213" si="888">SUM(EE208:EE212)</f>
        <v>65</v>
      </c>
      <c r="EF213" s="10">
        <f>SUM(EA208,EB209,EC210,ED211,EE212)</f>
        <v>65</v>
      </c>
      <c r="EG213" s="30"/>
      <c r="EH213" s="15"/>
      <c r="EI213" s="15"/>
      <c r="EJ213" s="15"/>
      <c r="EK213" s="15"/>
      <c r="EL213" s="15"/>
      <c r="EM213" s="20"/>
      <c r="EN213" s="48"/>
      <c r="EP213" s="47"/>
      <c r="EQ213" s="19"/>
      <c r="ER213" s="55">
        <f>SUM(ER208:ER212)</f>
        <v>65</v>
      </c>
      <c r="ES213" s="56">
        <f t="shared" ref="ES213" si="889">SUM(ES208:ES212)</f>
        <v>65</v>
      </c>
      <c r="ET213" s="56">
        <f t="shared" ref="ET213" si="890">SUM(ET208:ET212)</f>
        <v>65</v>
      </c>
      <c r="EU213" s="56">
        <f t="shared" ref="EU213" si="891">SUM(EU208:EU212)</f>
        <v>65</v>
      </c>
      <c r="EV213" s="56">
        <f t="shared" ref="EV213" si="892">SUM(EV208:EV212)</f>
        <v>65</v>
      </c>
      <c r="EW213" s="10">
        <f>SUM(ER208,ES209,ET210,EU211,EV212)</f>
        <v>65</v>
      </c>
      <c r="EX213" s="30"/>
      <c r="EY213" s="15"/>
      <c r="EZ213" s="15"/>
      <c r="FA213" s="15"/>
      <c r="FB213" s="15"/>
      <c r="FC213" s="15"/>
      <c r="FD213" s="20"/>
      <c r="FE213" s="48"/>
      <c r="FG213" s="47"/>
      <c r="FH213" s="19"/>
      <c r="FI213" s="55">
        <f>SUM(FI208:FI212)</f>
        <v>65</v>
      </c>
      <c r="FJ213" s="56">
        <f t="shared" ref="FJ213" si="893">SUM(FJ208:FJ212)</f>
        <v>65</v>
      </c>
      <c r="FK213" s="56">
        <f t="shared" ref="FK213" si="894">SUM(FK208:FK212)</f>
        <v>65</v>
      </c>
      <c r="FL213" s="56">
        <f t="shared" ref="FL213" si="895">SUM(FL208:FL212)</f>
        <v>65</v>
      </c>
      <c r="FM213" s="56">
        <f t="shared" ref="FM213" si="896">SUM(FM208:FM212)</f>
        <v>65</v>
      </c>
      <c r="FN213" s="10">
        <f>SUM(FI208,FJ209,FK210,FL211,FM212)</f>
        <v>65</v>
      </c>
      <c r="FO213" s="30"/>
      <c r="FP213" s="15"/>
      <c r="FQ213" s="15"/>
      <c r="FR213" s="15"/>
      <c r="FS213" s="15"/>
      <c r="FT213" s="15"/>
      <c r="FU213" s="20"/>
      <c r="FV213" s="48"/>
    </row>
    <row r="214" spans="10:178" ht="13.5" thickBot="1" x14ac:dyDescent="0.25">
      <c r="J214" s="47"/>
      <c r="K214" s="19"/>
      <c r="L214" s="83">
        <f>L208+P208+L212+P212+N210</f>
        <v>65</v>
      </c>
      <c r="M214" s="84">
        <f>N208+L210+P210+N212+N210</f>
        <v>65</v>
      </c>
      <c r="N214" s="85">
        <f>M209+O209+M211+O211+N210</f>
        <v>65</v>
      </c>
      <c r="O214" s="86">
        <f>N209+M210+O210+N211+N210</f>
        <v>65</v>
      </c>
      <c r="P214" s="11"/>
      <c r="Q214" s="12">
        <f>SUM(L212,M211,N210,O209,P208)</f>
        <v>65</v>
      </c>
      <c r="R214" s="30"/>
      <c r="S214" s="25" t="s">
        <v>24</v>
      </c>
      <c r="T214" s="25" t="s">
        <v>19</v>
      </c>
      <c r="U214" s="25" t="s">
        <v>10</v>
      </c>
      <c r="V214" s="25" t="s">
        <v>28</v>
      </c>
      <c r="W214" s="25" t="s">
        <v>16</v>
      </c>
      <c r="X214" s="20"/>
      <c r="Y214" s="48"/>
      <c r="AA214" s="47"/>
      <c r="AB214" s="19"/>
      <c r="AC214" s="83">
        <f>AC208+AG208+AC212+AG212+AE210</f>
        <v>65</v>
      </c>
      <c r="AD214" s="84">
        <f>AE208+AC210+AG210+AE212+AE210</f>
        <v>65</v>
      </c>
      <c r="AE214" s="85">
        <f>AD209+AF209+AD211+AF211+AE210</f>
        <v>65</v>
      </c>
      <c r="AF214" s="86">
        <f>AE209+AD210+AF210+AE211+AE210</f>
        <v>65</v>
      </c>
      <c r="AG214" s="11"/>
      <c r="AH214" s="12">
        <f>SUM(AC212,AD211,AE210,AF209,AG208)</f>
        <v>65</v>
      </c>
      <c r="AI214" s="30"/>
      <c r="AJ214" s="25" t="s">
        <v>24</v>
      </c>
      <c r="AK214" s="25" t="s">
        <v>19</v>
      </c>
      <c r="AL214" s="25" t="s">
        <v>10</v>
      </c>
      <c r="AM214" s="25" t="s">
        <v>13</v>
      </c>
      <c r="AN214" s="25" t="s">
        <v>23</v>
      </c>
      <c r="AO214" s="20"/>
      <c r="AP214" s="48"/>
      <c r="AR214" s="47"/>
      <c r="AS214" s="19"/>
      <c r="AT214" s="83">
        <f>AT208+AX208+AT212+AX212+AV210</f>
        <v>65</v>
      </c>
      <c r="AU214" s="84">
        <f>AV208+AT210+AX210+AV212+AV210</f>
        <v>65</v>
      </c>
      <c r="AV214" s="85">
        <f>AU209+AW209+AU211+AW211+AV210</f>
        <v>65</v>
      </c>
      <c r="AW214" s="86">
        <f>AV209+AU210+AW210+AV211+AV210</f>
        <v>65</v>
      </c>
      <c r="AX214" s="11"/>
      <c r="AY214" s="12">
        <f>SUM(AT212,AU211,AV210,AW209,AX208)</f>
        <v>65</v>
      </c>
      <c r="AZ214" s="30"/>
      <c r="BA214" s="25" t="s">
        <v>24</v>
      </c>
      <c r="BB214" s="25" t="s">
        <v>19</v>
      </c>
      <c r="BC214" s="25" t="s">
        <v>30</v>
      </c>
      <c r="BD214" s="25" t="s">
        <v>28</v>
      </c>
      <c r="BE214" s="25" t="s">
        <v>22</v>
      </c>
      <c r="BF214" s="20"/>
      <c r="BG214" s="48"/>
      <c r="BI214" s="47"/>
      <c r="BJ214" s="19"/>
      <c r="BK214" s="83">
        <f>BK208+BO208+BK212+BO212+BM210</f>
        <v>65</v>
      </c>
      <c r="BL214" s="84">
        <f>BM208+BK210+BO210+BM212+BM210</f>
        <v>65</v>
      </c>
      <c r="BM214" s="85">
        <f>BL209+BN209+BL211+BN211+BM210</f>
        <v>65</v>
      </c>
      <c r="BN214" s="86">
        <f>BM209+BL210+BN210+BM211+BM210</f>
        <v>65</v>
      </c>
      <c r="BO214" s="11"/>
      <c r="BP214" s="12">
        <f>SUM(BK212,BL211,BM210,BN209,BO208)</f>
        <v>65</v>
      </c>
      <c r="BQ214" s="30"/>
      <c r="BR214" s="25" t="s">
        <v>24</v>
      </c>
      <c r="BS214" s="25" t="s">
        <v>19</v>
      </c>
      <c r="BT214" s="25" t="s">
        <v>30</v>
      </c>
      <c r="BU214" s="25" t="s">
        <v>25</v>
      </c>
      <c r="BV214" s="25" t="s">
        <v>23</v>
      </c>
      <c r="BW214" s="20"/>
      <c r="BX214" s="48"/>
      <c r="BZ214" s="47"/>
      <c r="CA214" s="19"/>
      <c r="CB214" s="83">
        <f>CB208+CF208+CB212+CF212+CD210</f>
        <v>65</v>
      </c>
      <c r="CC214" s="84">
        <f>CD208+CB210+CF210+CD212+CD210</f>
        <v>65</v>
      </c>
      <c r="CD214" s="85">
        <f>CC209+CE209+CC211+CE211+CD210</f>
        <v>65</v>
      </c>
      <c r="CE214" s="86">
        <f>CD209+CC210+CE210+CD211+CD210</f>
        <v>65</v>
      </c>
      <c r="CF214" s="11"/>
      <c r="CG214" s="12">
        <f>SUM(CB212,CC211,CD210,CE209,CF208)</f>
        <v>65</v>
      </c>
      <c r="CH214" s="30"/>
      <c r="CI214" s="25" t="s">
        <v>24</v>
      </c>
      <c r="CJ214" s="25" t="s">
        <v>27</v>
      </c>
      <c r="CK214" s="25" t="s">
        <v>29</v>
      </c>
      <c r="CL214" s="25" t="s">
        <v>25</v>
      </c>
      <c r="CM214" s="25" t="s">
        <v>16</v>
      </c>
      <c r="CN214" s="20"/>
      <c r="CO214" s="48"/>
      <c r="CQ214" s="47"/>
      <c r="CR214" s="19"/>
      <c r="CS214" s="83">
        <f>CS208+CW208+CS212+CW212+CU210</f>
        <v>65</v>
      </c>
      <c r="CT214" s="84">
        <f>CU208+CS210+CW210+CU212+CU210</f>
        <v>65</v>
      </c>
      <c r="CU214" s="85">
        <f>CT209+CV209+CT211+CV211+CU210</f>
        <v>65</v>
      </c>
      <c r="CV214" s="86">
        <f>CU209+CT210+CV210+CU211+CU210</f>
        <v>65</v>
      </c>
      <c r="CW214" s="11"/>
      <c r="CX214" s="12">
        <f>SUM(CS212,CT211,CU210,CV209,CW208)</f>
        <v>65</v>
      </c>
      <c r="CY214" s="30"/>
      <c r="CZ214" s="25" t="s">
        <v>24</v>
      </c>
      <c r="DA214" s="25" t="s">
        <v>27</v>
      </c>
      <c r="DB214" s="25" t="s">
        <v>29</v>
      </c>
      <c r="DC214" s="25" t="s">
        <v>13</v>
      </c>
      <c r="DD214" s="25" t="s">
        <v>22</v>
      </c>
      <c r="DE214" s="20"/>
      <c r="DF214" s="48"/>
      <c r="DH214" s="47"/>
      <c r="DI214" s="19"/>
      <c r="DJ214" s="83">
        <f>DJ208+DN208+DJ212+DN212+DL210</f>
        <v>65</v>
      </c>
      <c r="DK214" s="84">
        <f>DL208+DJ210+DN210+DL212+DL210</f>
        <v>65</v>
      </c>
      <c r="DL214" s="85">
        <f>DK209+DM209+DK211+DM211+DL210</f>
        <v>65</v>
      </c>
      <c r="DM214" s="86">
        <f>DL209+DK210+DM210+DL211+DL210</f>
        <v>65</v>
      </c>
      <c r="DN214" s="11"/>
      <c r="DO214" s="12">
        <f>SUM(DJ212,DK211,DL210,DM209,DN208)</f>
        <v>65</v>
      </c>
      <c r="DP214" s="30"/>
      <c r="DQ214" s="25" t="s">
        <v>24</v>
      </c>
      <c r="DR214" s="25" t="s">
        <v>27</v>
      </c>
      <c r="DS214" s="25" t="s">
        <v>10</v>
      </c>
      <c r="DT214" s="25" t="s">
        <v>17</v>
      </c>
      <c r="DU214" s="25" t="s">
        <v>16</v>
      </c>
      <c r="DV214" s="20"/>
      <c r="DW214" s="48"/>
      <c r="DY214" s="47"/>
      <c r="DZ214" s="19"/>
      <c r="EA214" s="83">
        <f>EA208+EE208+EA212+EE212+EC210</f>
        <v>65</v>
      </c>
      <c r="EB214" s="84">
        <f>EC208+EA210+EE210+EC212+EC210</f>
        <v>65</v>
      </c>
      <c r="EC214" s="85">
        <f>EB209+ED209+EB211+ED211+EC210</f>
        <v>65</v>
      </c>
      <c r="ED214" s="86">
        <f>EC209+EB210+ED210+EC211+EC210</f>
        <v>65</v>
      </c>
      <c r="EE214" s="11"/>
      <c r="EF214" s="12">
        <f>SUM(EA212,EB211,EC210,ED209,EE208)</f>
        <v>65</v>
      </c>
      <c r="EG214" s="30"/>
      <c r="EH214" s="25" t="s">
        <v>24</v>
      </c>
      <c r="EI214" s="25" t="s">
        <v>27</v>
      </c>
      <c r="EJ214" s="25" t="s">
        <v>10</v>
      </c>
      <c r="EK214" s="25" t="s">
        <v>13</v>
      </c>
      <c r="EL214" s="25" t="s">
        <v>11</v>
      </c>
      <c r="EM214" s="20"/>
      <c r="EN214" s="48"/>
      <c r="EP214" s="47"/>
      <c r="EQ214" s="19"/>
      <c r="ER214" s="83">
        <f>ER208+EV208+ER212+EV212+ET210</f>
        <v>65</v>
      </c>
      <c r="ES214" s="84">
        <f>ET208+ER210+EV210+ET212+ET210</f>
        <v>65</v>
      </c>
      <c r="ET214" s="85">
        <f>ES209+EU209+ES211+EU211+ET210</f>
        <v>65</v>
      </c>
      <c r="EU214" s="86">
        <f>ET209+ES210+EU210+ET211+ET210</f>
        <v>65</v>
      </c>
      <c r="EV214" s="11"/>
      <c r="EW214" s="12">
        <f>SUM(ER212,ES211,ET210,EU209,EV208)</f>
        <v>65</v>
      </c>
      <c r="EX214" s="30"/>
      <c r="EY214" s="25" t="s">
        <v>24</v>
      </c>
      <c r="EZ214" s="25" t="s">
        <v>27</v>
      </c>
      <c r="FA214" s="25" t="s">
        <v>30</v>
      </c>
      <c r="FB214" s="25" t="s">
        <v>17</v>
      </c>
      <c r="FC214" s="25" t="s">
        <v>22</v>
      </c>
      <c r="FD214" s="20"/>
      <c r="FE214" s="48"/>
      <c r="FG214" s="47"/>
      <c r="FH214" s="19"/>
      <c r="FI214" s="83">
        <f>FI208+FM208+FI212+FM212+FK210</f>
        <v>65</v>
      </c>
      <c r="FJ214" s="84">
        <f>FK208+FI210+FM210+FK212+FK210</f>
        <v>65</v>
      </c>
      <c r="FK214" s="85">
        <f>FJ209+FL209+FJ211+FL211+FK210</f>
        <v>65</v>
      </c>
      <c r="FL214" s="86">
        <f>FK209+FJ210+FL210+FK211+FK210</f>
        <v>65</v>
      </c>
      <c r="FM214" s="11"/>
      <c r="FN214" s="12">
        <f>SUM(FI212,FJ211,FK210,FL209,FM208)</f>
        <v>65</v>
      </c>
      <c r="FO214" s="30"/>
      <c r="FP214" s="25" t="s">
        <v>24</v>
      </c>
      <c r="FQ214" s="25" t="s">
        <v>27</v>
      </c>
      <c r="FR214" s="25" t="s">
        <v>30</v>
      </c>
      <c r="FS214" s="25" t="s">
        <v>25</v>
      </c>
      <c r="FT214" s="25" t="s">
        <v>11</v>
      </c>
      <c r="FU214" s="20"/>
      <c r="FV214" s="48"/>
    </row>
    <row r="215" spans="10:178" ht="13.5" thickBot="1" x14ac:dyDescent="0.25">
      <c r="J215" s="47"/>
      <c r="K215" s="31"/>
      <c r="L215" s="32"/>
      <c r="M215" s="33"/>
      <c r="N215" s="33"/>
      <c r="O215" s="33"/>
      <c r="P215" s="33"/>
      <c r="Q215" s="33"/>
      <c r="R215" s="33"/>
      <c r="S215" s="34" t="s">
        <v>17</v>
      </c>
      <c r="T215" s="34" t="s">
        <v>31</v>
      </c>
      <c r="U215" s="34" t="s">
        <v>10</v>
      </c>
      <c r="V215" s="34" t="s">
        <v>26</v>
      </c>
      <c r="W215" s="34" t="s">
        <v>27</v>
      </c>
      <c r="X215" s="35"/>
      <c r="Y215" s="48"/>
      <c r="AA215" s="47"/>
      <c r="AB215" s="31"/>
      <c r="AC215" s="32"/>
      <c r="AD215" s="33"/>
      <c r="AE215" s="33"/>
      <c r="AF215" s="33"/>
      <c r="AG215" s="33"/>
      <c r="AH215" s="33"/>
      <c r="AI215" s="33"/>
      <c r="AJ215" s="34" t="s">
        <v>17</v>
      </c>
      <c r="AK215" s="34" t="s">
        <v>9</v>
      </c>
      <c r="AL215" s="34" t="s">
        <v>10</v>
      </c>
      <c r="AM215" s="34" t="s">
        <v>26</v>
      </c>
      <c r="AN215" s="34" t="s">
        <v>20</v>
      </c>
      <c r="AO215" s="35"/>
      <c r="AP215" s="48"/>
      <c r="AR215" s="47"/>
      <c r="AS215" s="31"/>
      <c r="AT215" s="32"/>
      <c r="AU215" s="33"/>
      <c r="AV215" s="33"/>
      <c r="AW215" s="33"/>
      <c r="AX215" s="33"/>
      <c r="AY215" s="33"/>
      <c r="AZ215" s="33"/>
      <c r="BA215" s="34" t="s">
        <v>17</v>
      </c>
      <c r="BB215" s="34" t="s">
        <v>14</v>
      </c>
      <c r="BC215" s="34" t="s">
        <v>30</v>
      </c>
      <c r="BD215" s="34" t="s">
        <v>26</v>
      </c>
      <c r="BE215" s="34" t="s">
        <v>27</v>
      </c>
      <c r="BF215" s="35"/>
      <c r="BG215" s="48"/>
      <c r="BI215" s="47"/>
      <c r="BJ215" s="31"/>
      <c r="BK215" s="32"/>
      <c r="BL215" s="33"/>
      <c r="BM215" s="33"/>
      <c r="BN215" s="33"/>
      <c r="BO215" s="33"/>
      <c r="BP215" s="33"/>
      <c r="BQ215" s="33"/>
      <c r="BR215" s="34" t="s">
        <v>17</v>
      </c>
      <c r="BS215" s="34" t="s">
        <v>9</v>
      </c>
      <c r="BT215" s="34" t="s">
        <v>30</v>
      </c>
      <c r="BU215" s="34" t="s">
        <v>26</v>
      </c>
      <c r="BV215" s="34" t="s">
        <v>33</v>
      </c>
      <c r="BW215" s="35"/>
      <c r="BX215" s="48"/>
      <c r="BZ215" s="47"/>
      <c r="CA215" s="31"/>
      <c r="CB215" s="32"/>
      <c r="CC215" s="33"/>
      <c r="CD215" s="33"/>
      <c r="CE215" s="33"/>
      <c r="CF215" s="33"/>
      <c r="CG215" s="33"/>
      <c r="CH215" s="33"/>
      <c r="CI215" s="34" t="s">
        <v>28</v>
      </c>
      <c r="CJ215" s="34" t="s">
        <v>31</v>
      </c>
      <c r="CK215" s="34" t="s">
        <v>29</v>
      </c>
      <c r="CL215" s="34" t="s">
        <v>26</v>
      </c>
      <c r="CM215" s="34" t="s">
        <v>33</v>
      </c>
      <c r="CN215" s="35"/>
      <c r="CO215" s="48"/>
      <c r="CQ215" s="47"/>
      <c r="CR215" s="31"/>
      <c r="CS215" s="32"/>
      <c r="CT215" s="33"/>
      <c r="CU215" s="33"/>
      <c r="CV215" s="33"/>
      <c r="CW215" s="33"/>
      <c r="CX215" s="33"/>
      <c r="CY215" s="33"/>
      <c r="CZ215" s="34" t="s">
        <v>28</v>
      </c>
      <c r="DA215" s="34" t="s">
        <v>14</v>
      </c>
      <c r="DB215" s="34" t="s">
        <v>29</v>
      </c>
      <c r="DC215" s="34" t="s">
        <v>26</v>
      </c>
      <c r="DD215" s="34" t="s">
        <v>20</v>
      </c>
      <c r="DE215" s="35"/>
      <c r="DF215" s="48"/>
      <c r="DH215" s="47"/>
      <c r="DI215" s="31"/>
      <c r="DJ215" s="32"/>
      <c r="DK215" s="33"/>
      <c r="DL215" s="33"/>
      <c r="DM215" s="33"/>
      <c r="DN215" s="33"/>
      <c r="DO215" s="33"/>
      <c r="DP215" s="33"/>
      <c r="DQ215" s="34" t="s">
        <v>28</v>
      </c>
      <c r="DR215" s="34" t="s">
        <v>31</v>
      </c>
      <c r="DS215" s="34" t="s">
        <v>10</v>
      </c>
      <c r="DT215" s="34" t="s">
        <v>26</v>
      </c>
      <c r="DU215" s="34" t="s">
        <v>19</v>
      </c>
      <c r="DV215" s="35"/>
      <c r="DW215" s="48"/>
      <c r="DY215" s="47"/>
      <c r="DZ215" s="31"/>
      <c r="EA215" s="32"/>
      <c r="EB215" s="33"/>
      <c r="EC215" s="33"/>
      <c r="ED215" s="33"/>
      <c r="EE215" s="33"/>
      <c r="EF215" s="33"/>
      <c r="EG215" s="33"/>
      <c r="EH215" s="34" t="s">
        <v>28</v>
      </c>
      <c r="EI215" s="34" t="s">
        <v>32</v>
      </c>
      <c r="EJ215" s="34" t="s">
        <v>10</v>
      </c>
      <c r="EK215" s="34" t="s">
        <v>26</v>
      </c>
      <c r="EL215" s="34" t="s">
        <v>20</v>
      </c>
      <c r="EM215" s="35"/>
      <c r="EN215" s="48"/>
      <c r="EP215" s="47"/>
      <c r="EQ215" s="31"/>
      <c r="ER215" s="32"/>
      <c r="ES215" s="33"/>
      <c r="ET215" s="33"/>
      <c r="EU215" s="33"/>
      <c r="EV215" s="33"/>
      <c r="EW215" s="33"/>
      <c r="EX215" s="33"/>
      <c r="EY215" s="34" t="s">
        <v>28</v>
      </c>
      <c r="EZ215" s="34" t="s">
        <v>14</v>
      </c>
      <c r="FA215" s="34" t="s">
        <v>30</v>
      </c>
      <c r="FB215" s="34" t="s">
        <v>26</v>
      </c>
      <c r="FC215" s="34" t="s">
        <v>19</v>
      </c>
      <c r="FD215" s="35"/>
      <c r="FE215" s="48"/>
      <c r="FG215" s="47"/>
      <c r="FH215" s="31"/>
      <c r="FI215" s="32"/>
      <c r="FJ215" s="33"/>
      <c r="FK215" s="33"/>
      <c r="FL215" s="33"/>
      <c r="FM215" s="33"/>
      <c r="FN215" s="33"/>
      <c r="FO215" s="33"/>
      <c r="FP215" s="34" t="s">
        <v>28</v>
      </c>
      <c r="FQ215" s="34" t="s">
        <v>32</v>
      </c>
      <c r="FR215" s="34" t="s">
        <v>30</v>
      </c>
      <c r="FS215" s="34" t="s">
        <v>26</v>
      </c>
      <c r="FT215" s="34" t="s">
        <v>33</v>
      </c>
      <c r="FU215" s="35"/>
      <c r="FV215" s="48"/>
    </row>
    <row r="216" spans="10:178" ht="13.5" thickBot="1" x14ac:dyDescent="0.25">
      <c r="J216" s="59"/>
      <c r="K216" s="60" t="s">
        <v>0</v>
      </c>
      <c r="L216" s="60"/>
      <c r="M216" s="60"/>
      <c r="N216" s="60"/>
      <c r="O216" s="61"/>
      <c r="P216" s="62"/>
      <c r="Q216" s="62"/>
      <c r="R216" s="62"/>
      <c r="S216" s="62"/>
      <c r="T216" s="62"/>
      <c r="U216" s="62"/>
      <c r="V216" s="62"/>
      <c r="W216" s="62"/>
      <c r="X216" s="62"/>
      <c r="Y216" s="63"/>
      <c r="AA216" s="59"/>
      <c r="AB216" s="60" t="s">
        <v>0</v>
      </c>
      <c r="AC216" s="60"/>
      <c r="AD216" s="60"/>
      <c r="AE216" s="60"/>
      <c r="AF216" s="61"/>
      <c r="AG216" s="62"/>
      <c r="AH216" s="62"/>
      <c r="AI216" s="62"/>
      <c r="AJ216" s="62"/>
      <c r="AK216" s="62"/>
      <c r="AL216" s="62"/>
      <c r="AM216" s="62"/>
      <c r="AN216" s="62"/>
      <c r="AO216" s="62"/>
      <c r="AP216" s="63"/>
      <c r="AR216" s="59"/>
      <c r="AS216" s="60" t="s">
        <v>0</v>
      </c>
      <c r="AT216" s="60"/>
      <c r="AU216" s="60"/>
      <c r="AV216" s="60"/>
      <c r="AW216" s="61"/>
      <c r="AX216" s="62"/>
      <c r="AY216" s="62"/>
      <c r="AZ216" s="62"/>
      <c r="BA216" s="62"/>
      <c r="BB216" s="62"/>
      <c r="BC216" s="62"/>
      <c r="BD216" s="62"/>
      <c r="BE216" s="62"/>
      <c r="BF216" s="62"/>
      <c r="BG216" s="63"/>
      <c r="BI216" s="59"/>
      <c r="BJ216" s="60" t="s">
        <v>0</v>
      </c>
      <c r="BK216" s="60"/>
      <c r="BL216" s="60"/>
      <c r="BM216" s="60"/>
      <c r="BN216" s="61"/>
      <c r="BO216" s="62"/>
      <c r="BP216" s="62"/>
      <c r="BQ216" s="62"/>
      <c r="BR216" s="62"/>
      <c r="BS216" s="62"/>
      <c r="BT216" s="62"/>
      <c r="BU216" s="62"/>
      <c r="BV216" s="62"/>
      <c r="BW216" s="62"/>
      <c r="BX216" s="63"/>
      <c r="BZ216" s="59"/>
      <c r="CA216" s="60" t="s">
        <v>0</v>
      </c>
      <c r="CB216" s="60"/>
      <c r="CC216" s="60"/>
      <c r="CD216" s="60"/>
      <c r="CE216" s="61"/>
      <c r="CF216" s="62"/>
      <c r="CG216" s="62"/>
      <c r="CH216" s="62"/>
      <c r="CI216" s="62"/>
      <c r="CJ216" s="62"/>
      <c r="CK216" s="62"/>
      <c r="CL216" s="62"/>
      <c r="CM216" s="62"/>
      <c r="CN216" s="62"/>
      <c r="CO216" s="63"/>
      <c r="CQ216" s="59"/>
      <c r="CR216" s="60" t="s">
        <v>0</v>
      </c>
      <c r="CS216" s="60"/>
      <c r="CT216" s="60"/>
      <c r="CU216" s="60"/>
      <c r="CV216" s="61"/>
      <c r="CW216" s="62"/>
      <c r="CX216" s="62"/>
      <c r="CY216" s="62"/>
      <c r="CZ216" s="62"/>
      <c r="DA216" s="62"/>
      <c r="DB216" s="62"/>
      <c r="DC216" s="62"/>
      <c r="DD216" s="62"/>
      <c r="DE216" s="62"/>
      <c r="DF216" s="63"/>
      <c r="DH216" s="59"/>
      <c r="DI216" s="60" t="s">
        <v>0</v>
      </c>
      <c r="DJ216" s="60"/>
      <c r="DK216" s="60"/>
      <c r="DL216" s="60"/>
      <c r="DM216" s="61"/>
      <c r="DN216" s="62"/>
      <c r="DO216" s="62"/>
      <c r="DP216" s="62"/>
      <c r="DQ216" s="62"/>
      <c r="DR216" s="62"/>
      <c r="DS216" s="62"/>
      <c r="DT216" s="62"/>
      <c r="DU216" s="62"/>
      <c r="DV216" s="62"/>
      <c r="DW216" s="63"/>
      <c r="DY216" s="59"/>
      <c r="DZ216" s="60" t="s">
        <v>0</v>
      </c>
      <c r="EA216" s="60"/>
      <c r="EB216" s="60"/>
      <c r="EC216" s="60"/>
      <c r="ED216" s="61"/>
      <c r="EE216" s="62"/>
      <c r="EF216" s="62"/>
      <c r="EG216" s="62"/>
      <c r="EH216" s="62"/>
      <c r="EI216" s="62"/>
      <c r="EJ216" s="62"/>
      <c r="EK216" s="62"/>
      <c r="EL216" s="62"/>
      <c r="EM216" s="62"/>
      <c r="EN216" s="63"/>
      <c r="EP216" s="59"/>
      <c r="EQ216" s="60" t="s">
        <v>0</v>
      </c>
      <c r="ER216" s="60"/>
      <c r="ES216" s="60"/>
      <c r="ET216" s="60"/>
      <c r="EU216" s="61"/>
      <c r="EV216" s="62"/>
      <c r="EW216" s="62"/>
      <c r="EX216" s="62"/>
      <c r="EY216" s="62"/>
      <c r="EZ216" s="62"/>
      <c r="FA216" s="62"/>
      <c r="FB216" s="62"/>
      <c r="FC216" s="62"/>
      <c r="FD216" s="62"/>
      <c r="FE216" s="63"/>
      <c r="FG216" s="59"/>
      <c r="FH216" s="60" t="s">
        <v>0</v>
      </c>
      <c r="FI216" s="60"/>
      <c r="FJ216" s="60"/>
      <c r="FK216" s="60"/>
      <c r="FL216" s="61"/>
      <c r="FM216" s="62"/>
      <c r="FN216" s="62"/>
      <c r="FO216" s="62"/>
      <c r="FP216" s="62"/>
      <c r="FQ216" s="62"/>
      <c r="FR216" s="62"/>
      <c r="FS216" s="62"/>
      <c r="FT216" s="62"/>
      <c r="FU216" s="62"/>
      <c r="FV216" s="63"/>
    </row>
    <row r="217" spans="10:178" ht="13.5" thickBot="1" x14ac:dyDescent="0.25"/>
    <row r="218" spans="10:178" ht="13.5" thickBot="1" x14ac:dyDescent="0.25">
      <c r="J218" s="43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5"/>
      <c r="AA218" s="43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5"/>
      <c r="AR218" s="43"/>
      <c r="AS218" s="44"/>
      <c r="AT218" s="44"/>
      <c r="AU218" s="44"/>
      <c r="AV218" s="44"/>
      <c r="AW218" s="44"/>
      <c r="AX218" s="44"/>
      <c r="AY218" s="44"/>
      <c r="AZ218" s="44"/>
      <c r="BA218" s="44"/>
      <c r="BB218" s="44"/>
      <c r="BC218" s="44"/>
      <c r="BD218" s="44"/>
      <c r="BE218" s="44"/>
      <c r="BF218" s="44"/>
      <c r="BG218" s="45"/>
      <c r="BI218" s="43"/>
      <c r="BJ218" s="44"/>
      <c r="BK218" s="44"/>
      <c r="BL218" s="44"/>
      <c r="BM218" s="44"/>
      <c r="BN218" s="44"/>
      <c r="BO218" s="44"/>
      <c r="BP218" s="44"/>
      <c r="BQ218" s="44"/>
      <c r="BR218" s="44"/>
      <c r="BS218" s="44"/>
      <c r="BT218" s="44"/>
      <c r="BU218" s="44"/>
      <c r="BV218" s="44"/>
      <c r="BW218" s="44"/>
      <c r="BX218" s="45"/>
      <c r="BZ218" s="43"/>
      <c r="CA218" s="44"/>
      <c r="CB218" s="44"/>
      <c r="CC218" s="44"/>
      <c r="CD218" s="44"/>
      <c r="CE218" s="44"/>
      <c r="CF218" s="44"/>
      <c r="CG218" s="44"/>
      <c r="CH218" s="44"/>
      <c r="CI218" s="44"/>
      <c r="CJ218" s="44"/>
      <c r="CK218" s="44"/>
      <c r="CL218" s="44"/>
      <c r="CM218" s="44"/>
      <c r="CN218" s="44"/>
      <c r="CO218" s="45"/>
      <c r="CQ218" s="43"/>
      <c r="CR218" s="44"/>
      <c r="CS218" s="44"/>
      <c r="CT218" s="44"/>
      <c r="CU218" s="44"/>
      <c r="CV218" s="44"/>
      <c r="CW218" s="44"/>
      <c r="CX218" s="44"/>
      <c r="CY218" s="44"/>
      <c r="CZ218" s="44"/>
      <c r="DA218" s="44"/>
      <c r="DB218" s="44"/>
      <c r="DC218" s="44"/>
      <c r="DD218" s="44"/>
      <c r="DE218" s="44"/>
      <c r="DF218" s="45"/>
      <c r="DH218" s="43"/>
      <c r="DI218" s="44"/>
      <c r="DJ218" s="44"/>
      <c r="DK218" s="44"/>
      <c r="DL218" s="44"/>
      <c r="DM218" s="44"/>
      <c r="DN218" s="44"/>
      <c r="DO218" s="44"/>
      <c r="DP218" s="44"/>
      <c r="DQ218" s="44"/>
      <c r="DR218" s="44"/>
      <c r="DS218" s="44"/>
      <c r="DT218" s="44"/>
      <c r="DU218" s="44"/>
      <c r="DV218" s="44"/>
      <c r="DW218" s="45"/>
      <c r="DY218" s="43"/>
      <c r="DZ218" s="44"/>
      <c r="EA218" s="44"/>
      <c r="EB218" s="44"/>
      <c r="EC218" s="44"/>
      <c r="ED218" s="44"/>
      <c r="EE218" s="44"/>
      <c r="EF218" s="44"/>
      <c r="EG218" s="44"/>
      <c r="EH218" s="44"/>
      <c r="EI218" s="44"/>
      <c r="EJ218" s="44"/>
      <c r="EK218" s="44"/>
      <c r="EL218" s="44"/>
      <c r="EM218" s="44"/>
      <c r="EN218" s="45"/>
      <c r="EP218" s="43"/>
      <c r="EQ218" s="44"/>
      <c r="ER218" s="44"/>
      <c r="ES218" s="44"/>
      <c r="ET218" s="44"/>
      <c r="EU218" s="44"/>
      <c r="EV218" s="44"/>
      <c r="EW218" s="44"/>
      <c r="EX218" s="44"/>
      <c r="EY218" s="44"/>
      <c r="EZ218" s="44"/>
      <c r="FA218" s="44"/>
      <c r="FB218" s="44"/>
      <c r="FC218" s="44"/>
      <c r="FD218" s="44"/>
      <c r="FE218" s="45"/>
      <c r="FG218" s="43"/>
      <c r="FH218" s="44"/>
      <c r="FI218" s="44"/>
      <c r="FJ218" s="44"/>
      <c r="FK218" s="44"/>
      <c r="FL218" s="44"/>
      <c r="FM218" s="44"/>
      <c r="FN218" s="44"/>
      <c r="FO218" s="44"/>
      <c r="FP218" s="44"/>
      <c r="FQ218" s="44"/>
      <c r="FR218" s="44"/>
      <c r="FS218" s="44"/>
      <c r="FT218" s="44"/>
      <c r="FU218" s="44"/>
      <c r="FV218" s="45"/>
    </row>
    <row r="219" spans="10:178" ht="13.5" thickBot="1" x14ac:dyDescent="0.25">
      <c r="J219" s="47"/>
      <c r="K219" s="13"/>
      <c r="L219" s="14"/>
      <c r="M219" s="15"/>
      <c r="N219" s="16" t="s">
        <v>305</v>
      </c>
      <c r="O219" s="15"/>
      <c r="P219" s="15"/>
      <c r="Q219" s="15"/>
      <c r="R219" s="15"/>
      <c r="S219" s="17"/>
      <c r="T219" s="17"/>
      <c r="U219" s="16" t="s">
        <v>188</v>
      </c>
      <c r="V219" s="17"/>
      <c r="W219" s="17"/>
      <c r="X219" s="18"/>
      <c r="Y219" s="48"/>
      <c r="AA219" s="47"/>
      <c r="AB219" s="13"/>
      <c r="AC219" s="14"/>
      <c r="AD219" s="15"/>
      <c r="AE219" s="16" t="s">
        <v>305</v>
      </c>
      <c r="AF219" s="15"/>
      <c r="AG219" s="15"/>
      <c r="AH219" s="15"/>
      <c r="AI219" s="15"/>
      <c r="AJ219" s="17"/>
      <c r="AK219" s="17"/>
      <c r="AL219" s="16" t="s">
        <v>189</v>
      </c>
      <c r="AM219" s="17"/>
      <c r="AN219" s="17"/>
      <c r="AO219" s="18"/>
      <c r="AP219" s="48"/>
      <c r="AR219" s="47"/>
      <c r="AS219" s="13"/>
      <c r="AT219" s="14"/>
      <c r="AU219" s="15"/>
      <c r="AV219" s="16" t="s">
        <v>305</v>
      </c>
      <c r="AW219" s="15"/>
      <c r="AX219" s="15"/>
      <c r="AY219" s="15"/>
      <c r="AZ219" s="15"/>
      <c r="BA219" s="17"/>
      <c r="BB219" s="17"/>
      <c r="BC219" s="16" t="s">
        <v>192</v>
      </c>
      <c r="BD219" s="17"/>
      <c r="BE219" s="17"/>
      <c r="BF219" s="18"/>
      <c r="BG219" s="48"/>
      <c r="BI219" s="47"/>
      <c r="BJ219" s="13"/>
      <c r="BK219" s="14"/>
      <c r="BL219" s="15"/>
      <c r="BM219" s="16" t="s">
        <v>305</v>
      </c>
      <c r="BN219" s="15"/>
      <c r="BO219" s="15"/>
      <c r="BP219" s="15"/>
      <c r="BQ219" s="15"/>
      <c r="BR219" s="17"/>
      <c r="BS219" s="17"/>
      <c r="BT219" s="16" t="s">
        <v>193</v>
      </c>
      <c r="BU219" s="17"/>
      <c r="BV219" s="17"/>
      <c r="BW219" s="18"/>
      <c r="BX219" s="48"/>
      <c r="BZ219" s="47"/>
      <c r="CA219" s="13"/>
      <c r="CB219" s="14"/>
      <c r="CC219" s="15"/>
      <c r="CD219" s="16" t="s">
        <v>305</v>
      </c>
      <c r="CE219" s="15"/>
      <c r="CF219" s="15"/>
      <c r="CG219" s="15"/>
      <c r="CH219" s="15"/>
      <c r="CI219" s="17"/>
      <c r="CJ219" s="17"/>
      <c r="CK219" s="16" t="s">
        <v>196</v>
      </c>
      <c r="CL219" s="17"/>
      <c r="CM219" s="17"/>
      <c r="CN219" s="18"/>
      <c r="CO219" s="48"/>
      <c r="CQ219" s="47"/>
      <c r="CR219" s="13"/>
      <c r="CS219" s="14"/>
      <c r="CT219" s="15"/>
      <c r="CU219" s="16" t="s">
        <v>305</v>
      </c>
      <c r="CV219" s="15"/>
      <c r="CW219" s="15"/>
      <c r="CX219" s="15"/>
      <c r="CY219" s="15"/>
      <c r="CZ219" s="17"/>
      <c r="DA219" s="17"/>
      <c r="DB219" s="16" t="s">
        <v>197</v>
      </c>
      <c r="DC219" s="17"/>
      <c r="DD219" s="17"/>
      <c r="DE219" s="18"/>
      <c r="DF219" s="48"/>
      <c r="DH219" s="47"/>
      <c r="DI219" s="13"/>
      <c r="DJ219" s="14"/>
      <c r="DK219" s="15"/>
      <c r="DL219" s="16" t="s">
        <v>305</v>
      </c>
      <c r="DM219" s="15"/>
      <c r="DN219" s="15"/>
      <c r="DO219" s="15"/>
      <c r="DP219" s="15"/>
      <c r="DQ219" s="17"/>
      <c r="DR219" s="17"/>
      <c r="DS219" s="16" t="s">
        <v>200</v>
      </c>
      <c r="DT219" s="17"/>
      <c r="DU219" s="17"/>
      <c r="DV219" s="18"/>
      <c r="DW219" s="48"/>
      <c r="DY219" s="47"/>
      <c r="DZ219" s="13"/>
      <c r="EA219" s="14"/>
      <c r="EB219" s="15"/>
      <c r="EC219" s="16" t="s">
        <v>305</v>
      </c>
      <c r="ED219" s="15"/>
      <c r="EE219" s="15"/>
      <c r="EF219" s="15"/>
      <c r="EG219" s="15"/>
      <c r="EH219" s="17"/>
      <c r="EI219" s="17"/>
      <c r="EJ219" s="16" t="s">
        <v>201</v>
      </c>
      <c r="EK219" s="17"/>
      <c r="EL219" s="17"/>
      <c r="EM219" s="18"/>
      <c r="EN219" s="48"/>
      <c r="EP219" s="47"/>
      <c r="EQ219" s="13"/>
      <c r="ER219" s="14"/>
      <c r="ES219" s="15"/>
      <c r="ET219" s="16" t="s">
        <v>305</v>
      </c>
      <c r="EU219" s="15"/>
      <c r="EV219" s="15"/>
      <c r="EW219" s="15"/>
      <c r="EX219" s="15"/>
      <c r="EY219" s="17"/>
      <c r="EZ219" s="17"/>
      <c r="FA219" s="16" t="s">
        <v>204</v>
      </c>
      <c r="FB219" s="17"/>
      <c r="FC219" s="17"/>
      <c r="FD219" s="18"/>
      <c r="FE219" s="48"/>
      <c r="FG219" s="47"/>
      <c r="FH219" s="13"/>
      <c r="FI219" s="14"/>
      <c r="FJ219" s="15"/>
      <c r="FK219" s="16" t="s">
        <v>305</v>
      </c>
      <c r="FL219" s="15"/>
      <c r="FM219" s="15"/>
      <c r="FN219" s="15"/>
      <c r="FO219" s="15"/>
      <c r="FP219" s="17"/>
      <c r="FQ219" s="17"/>
      <c r="FR219" s="16" t="s">
        <v>205</v>
      </c>
      <c r="FS219" s="17"/>
      <c r="FT219" s="17"/>
      <c r="FU219" s="18"/>
      <c r="FV219" s="48"/>
    </row>
    <row r="220" spans="10:178" x14ac:dyDescent="0.2">
      <c r="J220" s="47"/>
      <c r="K220" s="19"/>
      <c r="L220" s="1">
        <f>G16</f>
        <v>3</v>
      </c>
      <c r="M220" s="2">
        <f>G29</f>
        <v>16</v>
      </c>
      <c r="N220" s="2">
        <f>G37</f>
        <v>24</v>
      </c>
      <c r="O220" s="2">
        <f>G28</f>
        <v>15</v>
      </c>
      <c r="P220" s="3">
        <f>G20</f>
        <v>7</v>
      </c>
      <c r="Q220" s="52">
        <f>SUM(L220:P220)</f>
        <v>65</v>
      </c>
      <c r="R220" s="20"/>
      <c r="S220" s="21" t="s">
        <v>24</v>
      </c>
      <c r="T220" s="22" t="s">
        <v>17</v>
      </c>
      <c r="U220" s="22" t="s">
        <v>22</v>
      </c>
      <c r="V220" s="22" t="s">
        <v>30</v>
      </c>
      <c r="W220" s="23" t="s">
        <v>27</v>
      </c>
      <c r="X220" s="20"/>
      <c r="Y220" s="48"/>
      <c r="AA220" s="47"/>
      <c r="AB220" s="19"/>
      <c r="AC220" s="1">
        <f>G16</f>
        <v>3</v>
      </c>
      <c r="AD220" s="2">
        <f>G29</f>
        <v>16</v>
      </c>
      <c r="AE220" s="2">
        <f>G37</f>
        <v>24</v>
      </c>
      <c r="AF220" s="2">
        <f>G25</f>
        <v>12</v>
      </c>
      <c r="AG220" s="3">
        <f>G23</f>
        <v>10</v>
      </c>
      <c r="AH220" s="52">
        <f>SUM(AC220:AG220)</f>
        <v>65</v>
      </c>
      <c r="AI220" s="20"/>
      <c r="AJ220" s="21" t="s">
        <v>24</v>
      </c>
      <c r="AK220" s="22" t="s">
        <v>17</v>
      </c>
      <c r="AL220" s="22" t="s">
        <v>22</v>
      </c>
      <c r="AM220" s="22" t="s">
        <v>15</v>
      </c>
      <c r="AN220" s="23" t="s">
        <v>20</v>
      </c>
      <c r="AO220" s="20"/>
      <c r="AP220" s="48"/>
      <c r="AR220" s="47"/>
      <c r="AS220" s="19"/>
      <c r="AT220" s="1">
        <f>G16</f>
        <v>3</v>
      </c>
      <c r="AU220" s="2">
        <f>G30</f>
        <v>17</v>
      </c>
      <c r="AV220" s="2">
        <f>G37</f>
        <v>24</v>
      </c>
      <c r="AW220" s="2">
        <f>G28</f>
        <v>15</v>
      </c>
      <c r="AX220" s="3">
        <f>G19</f>
        <v>6</v>
      </c>
      <c r="AY220" s="52">
        <f>SUM(AT220:AX220)</f>
        <v>65</v>
      </c>
      <c r="AZ220" s="20"/>
      <c r="BA220" s="21" t="s">
        <v>24</v>
      </c>
      <c r="BB220" s="22" t="s">
        <v>28</v>
      </c>
      <c r="BC220" s="22" t="s">
        <v>22</v>
      </c>
      <c r="BD220" s="22" t="s">
        <v>30</v>
      </c>
      <c r="BE220" s="23" t="s">
        <v>19</v>
      </c>
      <c r="BF220" s="20"/>
      <c r="BG220" s="48"/>
      <c r="BI220" s="47"/>
      <c r="BJ220" s="19"/>
      <c r="BK220" s="1">
        <f>G16</f>
        <v>3</v>
      </c>
      <c r="BL220" s="2">
        <f>G30</f>
        <v>17</v>
      </c>
      <c r="BM220" s="2">
        <f>G37</f>
        <v>24</v>
      </c>
      <c r="BN220" s="2">
        <f>G24</f>
        <v>11</v>
      </c>
      <c r="BO220" s="3">
        <f>G23</f>
        <v>10</v>
      </c>
      <c r="BP220" s="52">
        <f>SUM(BK220:BO220)</f>
        <v>65</v>
      </c>
      <c r="BQ220" s="20"/>
      <c r="BR220" s="21" t="s">
        <v>24</v>
      </c>
      <c r="BS220" s="22" t="s">
        <v>28</v>
      </c>
      <c r="BT220" s="22" t="s">
        <v>22</v>
      </c>
      <c r="BU220" s="22" t="s">
        <v>29</v>
      </c>
      <c r="BV220" s="23" t="s">
        <v>20</v>
      </c>
      <c r="BW220" s="20"/>
      <c r="BX220" s="48"/>
      <c r="BZ220" s="47"/>
      <c r="CA220" s="19"/>
      <c r="CB220" s="1">
        <f>G16</f>
        <v>3</v>
      </c>
      <c r="CC220" s="2">
        <f>G33</f>
        <v>20</v>
      </c>
      <c r="CD220" s="2">
        <f>G37</f>
        <v>24</v>
      </c>
      <c r="CE220" s="2">
        <f>G25</f>
        <v>12</v>
      </c>
      <c r="CF220" s="3">
        <f>G19</f>
        <v>6</v>
      </c>
      <c r="CG220" s="52">
        <f>SUM(CB220:CF220)</f>
        <v>65</v>
      </c>
      <c r="CH220" s="20"/>
      <c r="CI220" s="21" t="s">
        <v>24</v>
      </c>
      <c r="CJ220" s="22" t="s">
        <v>13</v>
      </c>
      <c r="CK220" s="22" t="s">
        <v>22</v>
      </c>
      <c r="CL220" s="22" t="s">
        <v>15</v>
      </c>
      <c r="CM220" s="23" t="s">
        <v>19</v>
      </c>
      <c r="CN220" s="20"/>
      <c r="CO220" s="48"/>
      <c r="CQ220" s="47"/>
      <c r="CR220" s="19"/>
      <c r="CS220" s="1">
        <f>G16</f>
        <v>3</v>
      </c>
      <c r="CT220" s="2">
        <f>G33</f>
        <v>20</v>
      </c>
      <c r="CU220" s="2">
        <f>G37</f>
        <v>24</v>
      </c>
      <c r="CV220" s="2">
        <f>G24</f>
        <v>11</v>
      </c>
      <c r="CW220" s="3">
        <f>G20</f>
        <v>7</v>
      </c>
      <c r="CX220" s="52">
        <f>SUM(CS220:CW220)</f>
        <v>65</v>
      </c>
      <c r="CY220" s="20"/>
      <c r="CZ220" s="21" t="s">
        <v>24</v>
      </c>
      <c r="DA220" s="22" t="s">
        <v>13</v>
      </c>
      <c r="DB220" s="22" t="s">
        <v>22</v>
      </c>
      <c r="DC220" s="22" t="s">
        <v>29</v>
      </c>
      <c r="DD220" s="23" t="s">
        <v>27</v>
      </c>
      <c r="DE220" s="20"/>
      <c r="DF220" s="48"/>
      <c r="DH220" s="47"/>
      <c r="DI220" s="19"/>
      <c r="DJ220" s="1">
        <f>G16</f>
        <v>3</v>
      </c>
      <c r="DK220" s="2">
        <f>G29</f>
        <v>16</v>
      </c>
      <c r="DL220" s="2">
        <f>G38</f>
        <v>25</v>
      </c>
      <c r="DM220" s="2">
        <f>G27</f>
        <v>14</v>
      </c>
      <c r="DN220" s="3">
        <f>G20</f>
        <v>7</v>
      </c>
      <c r="DO220" s="52">
        <f>SUM(DJ220:DN220)</f>
        <v>65</v>
      </c>
      <c r="DP220" s="20"/>
      <c r="DQ220" s="21" t="s">
        <v>24</v>
      </c>
      <c r="DR220" s="22" t="s">
        <v>17</v>
      </c>
      <c r="DS220" s="22" t="s">
        <v>16</v>
      </c>
      <c r="DT220" s="22" t="s">
        <v>10</v>
      </c>
      <c r="DU220" s="23" t="s">
        <v>27</v>
      </c>
      <c r="DV220" s="20"/>
      <c r="DW220" s="48"/>
      <c r="DY220" s="47"/>
      <c r="DZ220" s="19"/>
      <c r="EA220" s="1">
        <f>G16</f>
        <v>3</v>
      </c>
      <c r="EB220" s="2">
        <f>G29</f>
        <v>16</v>
      </c>
      <c r="EC220" s="2">
        <f>G38</f>
        <v>25</v>
      </c>
      <c r="ED220" s="2">
        <f>G25</f>
        <v>12</v>
      </c>
      <c r="EE220" s="3">
        <f>G22</f>
        <v>9</v>
      </c>
      <c r="EF220" s="52">
        <f>SUM(EA220:EE220)</f>
        <v>65</v>
      </c>
      <c r="EG220" s="20"/>
      <c r="EH220" s="21" t="s">
        <v>24</v>
      </c>
      <c r="EI220" s="22" t="s">
        <v>17</v>
      </c>
      <c r="EJ220" s="22" t="s">
        <v>16</v>
      </c>
      <c r="EK220" s="22" t="s">
        <v>15</v>
      </c>
      <c r="EL220" s="23" t="s">
        <v>33</v>
      </c>
      <c r="EM220" s="20"/>
      <c r="EN220" s="48"/>
      <c r="EP220" s="47"/>
      <c r="EQ220" s="19"/>
      <c r="ER220" s="1">
        <f>G16</f>
        <v>3</v>
      </c>
      <c r="ES220" s="2">
        <f>G30</f>
        <v>17</v>
      </c>
      <c r="ET220" s="2">
        <f>G38</f>
        <v>25</v>
      </c>
      <c r="EU220" s="2">
        <f>G27</f>
        <v>14</v>
      </c>
      <c r="EV220" s="3">
        <f>G19</f>
        <v>6</v>
      </c>
      <c r="EW220" s="52">
        <f>SUM(ER220:EV220)</f>
        <v>65</v>
      </c>
      <c r="EX220" s="20"/>
      <c r="EY220" s="21" t="s">
        <v>24</v>
      </c>
      <c r="EZ220" s="22" t="s">
        <v>28</v>
      </c>
      <c r="FA220" s="22" t="s">
        <v>16</v>
      </c>
      <c r="FB220" s="22" t="s">
        <v>10</v>
      </c>
      <c r="FC220" s="23" t="s">
        <v>19</v>
      </c>
      <c r="FD220" s="20"/>
      <c r="FE220" s="48"/>
      <c r="FG220" s="47"/>
      <c r="FH220" s="19"/>
      <c r="FI220" s="1">
        <f>G16</f>
        <v>3</v>
      </c>
      <c r="FJ220" s="2">
        <f>G30</f>
        <v>17</v>
      </c>
      <c r="FK220" s="2">
        <f>G38</f>
        <v>25</v>
      </c>
      <c r="FL220" s="2">
        <f>G24</f>
        <v>11</v>
      </c>
      <c r="FM220" s="3">
        <f>G22</f>
        <v>9</v>
      </c>
      <c r="FN220" s="52">
        <f>SUM(FI220:FM220)</f>
        <v>65</v>
      </c>
      <c r="FO220" s="20"/>
      <c r="FP220" s="21" t="s">
        <v>24</v>
      </c>
      <c r="FQ220" s="22" t="s">
        <v>28</v>
      </c>
      <c r="FR220" s="22" t="s">
        <v>16</v>
      </c>
      <c r="FS220" s="22" t="s">
        <v>29</v>
      </c>
      <c r="FT220" s="23" t="s">
        <v>33</v>
      </c>
      <c r="FU220" s="20"/>
      <c r="FV220" s="48"/>
    </row>
    <row r="221" spans="10:178" x14ac:dyDescent="0.2">
      <c r="J221" s="47"/>
      <c r="K221" s="19"/>
      <c r="L221" s="4">
        <f>G25</f>
        <v>12</v>
      </c>
      <c r="M221" s="5">
        <f>G22</f>
        <v>9</v>
      </c>
      <c r="N221" s="5">
        <f>G33</f>
        <v>20</v>
      </c>
      <c r="O221" s="5">
        <f>G36</f>
        <v>23</v>
      </c>
      <c r="P221" s="6">
        <f>G14</f>
        <v>1</v>
      </c>
      <c r="Q221" s="53">
        <f t="shared" ref="Q221:Q224" si="897">SUM(L221:P221)</f>
        <v>65</v>
      </c>
      <c r="R221" s="20"/>
      <c r="S221" s="24" t="s">
        <v>15</v>
      </c>
      <c r="T221" s="25" t="s">
        <v>33</v>
      </c>
      <c r="U221" s="25" t="s">
        <v>13</v>
      </c>
      <c r="V221" s="25" t="s">
        <v>26</v>
      </c>
      <c r="W221" s="26" t="s">
        <v>32</v>
      </c>
      <c r="X221" s="20"/>
      <c r="Y221" s="48"/>
      <c r="AA221" s="47"/>
      <c r="AB221" s="19"/>
      <c r="AC221" s="4">
        <f>G28</f>
        <v>15</v>
      </c>
      <c r="AD221" s="5">
        <f>G22</f>
        <v>9</v>
      </c>
      <c r="AE221" s="5">
        <f>G30</f>
        <v>17</v>
      </c>
      <c r="AF221" s="5">
        <f>G36</f>
        <v>23</v>
      </c>
      <c r="AG221" s="6">
        <f>G14</f>
        <v>1</v>
      </c>
      <c r="AH221" s="53">
        <f t="shared" ref="AH221:AH224" si="898">SUM(AC221:AG221)</f>
        <v>65</v>
      </c>
      <c r="AI221" s="20"/>
      <c r="AJ221" s="24" t="s">
        <v>30</v>
      </c>
      <c r="AK221" s="25" t="s">
        <v>33</v>
      </c>
      <c r="AL221" s="25" t="s">
        <v>28</v>
      </c>
      <c r="AM221" s="25" t="s">
        <v>26</v>
      </c>
      <c r="AN221" s="26" t="s">
        <v>32</v>
      </c>
      <c r="AO221" s="20"/>
      <c r="AP221" s="48"/>
      <c r="AR221" s="47"/>
      <c r="AS221" s="19"/>
      <c r="AT221" s="4">
        <f>G24</f>
        <v>11</v>
      </c>
      <c r="AU221" s="5">
        <f>G22</f>
        <v>9</v>
      </c>
      <c r="AV221" s="5">
        <f>G33</f>
        <v>20</v>
      </c>
      <c r="AW221" s="5">
        <f>G36</f>
        <v>23</v>
      </c>
      <c r="AX221" s="6">
        <f>G15</f>
        <v>2</v>
      </c>
      <c r="AY221" s="53">
        <f t="shared" ref="AY221:AY224" si="899">SUM(AT221:AX221)</f>
        <v>65</v>
      </c>
      <c r="AZ221" s="20"/>
      <c r="BA221" s="24" t="s">
        <v>29</v>
      </c>
      <c r="BB221" s="25" t="s">
        <v>33</v>
      </c>
      <c r="BC221" s="25" t="s">
        <v>13</v>
      </c>
      <c r="BD221" s="25" t="s">
        <v>26</v>
      </c>
      <c r="BE221" s="26" t="s">
        <v>9</v>
      </c>
      <c r="BF221" s="20"/>
      <c r="BG221" s="48"/>
      <c r="BI221" s="47"/>
      <c r="BJ221" s="19"/>
      <c r="BK221" s="4">
        <f>G28</f>
        <v>15</v>
      </c>
      <c r="BL221" s="5">
        <f>G22</f>
        <v>9</v>
      </c>
      <c r="BM221" s="5">
        <f>G29</f>
        <v>16</v>
      </c>
      <c r="BN221" s="5">
        <f>G36</f>
        <v>23</v>
      </c>
      <c r="BO221" s="6">
        <f>G15</f>
        <v>2</v>
      </c>
      <c r="BP221" s="53">
        <f t="shared" ref="BP221:BP224" si="900">SUM(BK221:BO221)</f>
        <v>65</v>
      </c>
      <c r="BQ221" s="20"/>
      <c r="BR221" s="24" t="s">
        <v>30</v>
      </c>
      <c r="BS221" s="25" t="s">
        <v>33</v>
      </c>
      <c r="BT221" s="25" t="s">
        <v>17</v>
      </c>
      <c r="BU221" s="25" t="s">
        <v>26</v>
      </c>
      <c r="BV221" s="26" t="s">
        <v>9</v>
      </c>
      <c r="BW221" s="20"/>
      <c r="BX221" s="48"/>
      <c r="BZ221" s="47"/>
      <c r="CA221" s="19"/>
      <c r="CB221" s="4">
        <f>G24</f>
        <v>11</v>
      </c>
      <c r="CC221" s="5">
        <f>G22</f>
        <v>9</v>
      </c>
      <c r="CD221" s="5">
        <f>G30</f>
        <v>17</v>
      </c>
      <c r="CE221" s="5">
        <f>G36</f>
        <v>23</v>
      </c>
      <c r="CF221" s="6">
        <f>G18</f>
        <v>5</v>
      </c>
      <c r="CG221" s="53">
        <f t="shared" ref="CG221:CG224" si="901">SUM(CB221:CF221)</f>
        <v>65</v>
      </c>
      <c r="CH221" s="20"/>
      <c r="CI221" s="24" t="s">
        <v>29</v>
      </c>
      <c r="CJ221" s="25" t="s">
        <v>33</v>
      </c>
      <c r="CK221" s="25" t="s">
        <v>28</v>
      </c>
      <c r="CL221" s="25" t="s">
        <v>26</v>
      </c>
      <c r="CM221" s="26" t="s">
        <v>31</v>
      </c>
      <c r="CN221" s="20"/>
      <c r="CO221" s="48"/>
      <c r="CQ221" s="47"/>
      <c r="CR221" s="19"/>
      <c r="CS221" s="4">
        <f>G25</f>
        <v>12</v>
      </c>
      <c r="CT221" s="5">
        <f>G22</f>
        <v>9</v>
      </c>
      <c r="CU221" s="5">
        <f>G29</f>
        <v>16</v>
      </c>
      <c r="CV221" s="5">
        <f>G36</f>
        <v>23</v>
      </c>
      <c r="CW221" s="6">
        <f>G18</f>
        <v>5</v>
      </c>
      <c r="CX221" s="53">
        <f t="shared" ref="CX221:CX224" si="902">SUM(CS221:CW221)</f>
        <v>65</v>
      </c>
      <c r="CY221" s="20"/>
      <c r="CZ221" s="24" t="s">
        <v>15</v>
      </c>
      <c r="DA221" s="25" t="s">
        <v>33</v>
      </c>
      <c r="DB221" s="25" t="s">
        <v>17</v>
      </c>
      <c r="DC221" s="25" t="s">
        <v>26</v>
      </c>
      <c r="DD221" s="26" t="s">
        <v>31</v>
      </c>
      <c r="DE221" s="20"/>
      <c r="DF221" s="48"/>
      <c r="DH221" s="47"/>
      <c r="DI221" s="19"/>
      <c r="DJ221" s="4">
        <f>G25</f>
        <v>12</v>
      </c>
      <c r="DK221" s="5">
        <f>G23</f>
        <v>10</v>
      </c>
      <c r="DL221" s="5">
        <f>G32</f>
        <v>19</v>
      </c>
      <c r="DM221" s="5">
        <f>G36</f>
        <v>23</v>
      </c>
      <c r="DN221" s="6">
        <f>G14</f>
        <v>1</v>
      </c>
      <c r="DO221" s="53">
        <f t="shared" ref="DO221:DO224" si="903">SUM(DJ221:DN221)</f>
        <v>65</v>
      </c>
      <c r="DP221" s="20"/>
      <c r="DQ221" s="24" t="s">
        <v>15</v>
      </c>
      <c r="DR221" s="25" t="s">
        <v>20</v>
      </c>
      <c r="DS221" s="25" t="s">
        <v>25</v>
      </c>
      <c r="DT221" s="25" t="s">
        <v>26</v>
      </c>
      <c r="DU221" s="26" t="s">
        <v>32</v>
      </c>
      <c r="DV221" s="20"/>
      <c r="DW221" s="48"/>
      <c r="DY221" s="47"/>
      <c r="DZ221" s="19"/>
      <c r="EA221" s="4">
        <f>G27</f>
        <v>14</v>
      </c>
      <c r="EB221" s="5">
        <f>G23</f>
        <v>10</v>
      </c>
      <c r="EC221" s="5">
        <f>G30</f>
        <v>17</v>
      </c>
      <c r="ED221" s="5">
        <f>G36</f>
        <v>23</v>
      </c>
      <c r="EE221" s="6">
        <f>G14</f>
        <v>1</v>
      </c>
      <c r="EF221" s="53">
        <f t="shared" ref="EF221:EF224" si="904">SUM(EA221:EE221)</f>
        <v>65</v>
      </c>
      <c r="EG221" s="20"/>
      <c r="EH221" s="24" t="s">
        <v>10</v>
      </c>
      <c r="EI221" s="25" t="s">
        <v>20</v>
      </c>
      <c r="EJ221" s="25" t="s">
        <v>28</v>
      </c>
      <c r="EK221" s="25" t="s">
        <v>26</v>
      </c>
      <c r="EL221" s="26" t="s">
        <v>32</v>
      </c>
      <c r="EM221" s="20"/>
      <c r="EN221" s="48"/>
      <c r="EP221" s="47"/>
      <c r="EQ221" s="19"/>
      <c r="ER221" s="4">
        <f>G24</f>
        <v>11</v>
      </c>
      <c r="ES221" s="5">
        <f>G23</f>
        <v>10</v>
      </c>
      <c r="ET221" s="5">
        <f>G32</f>
        <v>19</v>
      </c>
      <c r="EU221" s="5">
        <f>G36</f>
        <v>23</v>
      </c>
      <c r="EV221" s="6">
        <f>G15</f>
        <v>2</v>
      </c>
      <c r="EW221" s="53">
        <f t="shared" ref="EW221:EW224" si="905">SUM(ER221:EV221)</f>
        <v>65</v>
      </c>
      <c r="EX221" s="20"/>
      <c r="EY221" s="24" t="s">
        <v>29</v>
      </c>
      <c r="EZ221" s="25" t="s">
        <v>20</v>
      </c>
      <c r="FA221" s="25" t="s">
        <v>25</v>
      </c>
      <c r="FB221" s="25" t="s">
        <v>26</v>
      </c>
      <c r="FC221" s="26" t="s">
        <v>9</v>
      </c>
      <c r="FD221" s="20"/>
      <c r="FE221" s="48"/>
      <c r="FG221" s="47"/>
      <c r="FH221" s="19"/>
      <c r="FI221" s="4">
        <f>G27</f>
        <v>14</v>
      </c>
      <c r="FJ221" s="5">
        <f>G23</f>
        <v>10</v>
      </c>
      <c r="FK221" s="5">
        <f>G29</f>
        <v>16</v>
      </c>
      <c r="FL221" s="5">
        <f>G36</f>
        <v>23</v>
      </c>
      <c r="FM221" s="6">
        <f>G15</f>
        <v>2</v>
      </c>
      <c r="FN221" s="53">
        <f t="shared" ref="FN221:FN224" si="906">SUM(FI221:FM221)</f>
        <v>65</v>
      </c>
      <c r="FO221" s="20"/>
      <c r="FP221" s="24" t="s">
        <v>10</v>
      </c>
      <c r="FQ221" s="25" t="s">
        <v>20</v>
      </c>
      <c r="FR221" s="25" t="s">
        <v>17</v>
      </c>
      <c r="FS221" s="25" t="s">
        <v>26</v>
      </c>
      <c r="FT221" s="26" t="s">
        <v>9</v>
      </c>
      <c r="FU221" s="20"/>
      <c r="FV221" s="48"/>
    </row>
    <row r="222" spans="10:178" x14ac:dyDescent="0.2">
      <c r="J222" s="47"/>
      <c r="K222" s="19"/>
      <c r="L222" s="4">
        <f>G23</f>
        <v>10</v>
      </c>
      <c r="M222" s="5">
        <f>G35</f>
        <v>22</v>
      </c>
      <c r="N222" s="5">
        <f>G24</f>
        <v>11</v>
      </c>
      <c r="O222" s="5">
        <f>G17</f>
        <v>4</v>
      </c>
      <c r="P222" s="6">
        <f>G31</f>
        <v>18</v>
      </c>
      <c r="Q222" s="53">
        <f t="shared" si="897"/>
        <v>65</v>
      </c>
      <c r="R222" s="20"/>
      <c r="S222" s="24" t="s">
        <v>20</v>
      </c>
      <c r="T222" s="25" t="s">
        <v>23</v>
      </c>
      <c r="U222" s="25" t="s">
        <v>29</v>
      </c>
      <c r="V222" s="25" t="s">
        <v>14</v>
      </c>
      <c r="W222" s="26" t="s">
        <v>18</v>
      </c>
      <c r="X222" s="20"/>
      <c r="Y222" s="48"/>
      <c r="AA222" s="47"/>
      <c r="AB222" s="19"/>
      <c r="AC222" s="4">
        <f>G20</f>
        <v>7</v>
      </c>
      <c r="AD222" s="5">
        <f>G38</f>
        <v>25</v>
      </c>
      <c r="AE222" s="5">
        <f>G24</f>
        <v>11</v>
      </c>
      <c r="AF222" s="5">
        <f>G17</f>
        <v>4</v>
      </c>
      <c r="AG222" s="6">
        <f>G31</f>
        <v>18</v>
      </c>
      <c r="AH222" s="53">
        <f t="shared" si="898"/>
        <v>65</v>
      </c>
      <c r="AI222" s="20"/>
      <c r="AJ222" s="24" t="s">
        <v>27</v>
      </c>
      <c r="AK222" s="25" t="s">
        <v>16</v>
      </c>
      <c r="AL222" s="25" t="s">
        <v>29</v>
      </c>
      <c r="AM222" s="25" t="s">
        <v>14</v>
      </c>
      <c r="AN222" s="26" t="s">
        <v>18</v>
      </c>
      <c r="AO222" s="20"/>
      <c r="AP222" s="48"/>
      <c r="AR222" s="47"/>
      <c r="AS222" s="19"/>
      <c r="AT222" s="4">
        <f>G23</f>
        <v>10</v>
      </c>
      <c r="AU222" s="5">
        <f>G34</f>
        <v>21</v>
      </c>
      <c r="AV222" s="5">
        <f>G25</f>
        <v>12</v>
      </c>
      <c r="AW222" s="5">
        <f>G17</f>
        <v>4</v>
      </c>
      <c r="AX222" s="6">
        <f>G31</f>
        <v>18</v>
      </c>
      <c r="AY222" s="53">
        <f t="shared" si="899"/>
        <v>65</v>
      </c>
      <c r="AZ222" s="20"/>
      <c r="BA222" s="24" t="s">
        <v>20</v>
      </c>
      <c r="BB222" s="25" t="s">
        <v>11</v>
      </c>
      <c r="BC222" s="25" t="s">
        <v>15</v>
      </c>
      <c r="BD222" s="25" t="s">
        <v>14</v>
      </c>
      <c r="BE222" s="26" t="s">
        <v>18</v>
      </c>
      <c r="BF222" s="20"/>
      <c r="BG222" s="48"/>
      <c r="BI222" s="47"/>
      <c r="BJ222" s="19"/>
      <c r="BK222" s="4">
        <f>G19</f>
        <v>6</v>
      </c>
      <c r="BL222" s="5">
        <f>G38</f>
        <v>25</v>
      </c>
      <c r="BM222" s="5">
        <f>G25</f>
        <v>12</v>
      </c>
      <c r="BN222" s="5">
        <f>G17</f>
        <v>4</v>
      </c>
      <c r="BO222" s="6">
        <f>G31</f>
        <v>18</v>
      </c>
      <c r="BP222" s="53">
        <f t="shared" si="900"/>
        <v>65</v>
      </c>
      <c r="BQ222" s="20"/>
      <c r="BR222" s="24" t="s">
        <v>19</v>
      </c>
      <c r="BS222" s="25" t="s">
        <v>16</v>
      </c>
      <c r="BT222" s="25" t="s">
        <v>15</v>
      </c>
      <c r="BU222" s="25" t="s">
        <v>14</v>
      </c>
      <c r="BV222" s="26" t="s">
        <v>18</v>
      </c>
      <c r="BW222" s="20"/>
      <c r="BX222" s="48"/>
      <c r="BZ222" s="47"/>
      <c r="CA222" s="19"/>
      <c r="CB222" s="4">
        <f>G20</f>
        <v>7</v>
      </c>
      <c r="CC222" s="5">
        <f>G34</f>
        <v>21</v>
      </c>
      <c r="CD222" s="5">
        <f>G28</f>
        <v>15</v>
      </c>
      <c r="CE222" s="5">
        <f>G17</f>
        <v>4</v>
      </c>
      <c r="CF222" s="6">
        <f>G31</f>
        <v>18</v>
      </c>
      <c r="CG222" s="53">
        <f t="shared" si="901"/>
        <v>65</v>
      </c>
      <c r="CH222" s="20"/>
      <c r="CI222" s="24" t="s">
        <v>27</v>
      </c>
      <c r="CJ222" s="25" t="s">
        <v>11</v>
      </c>
      <c r="CK222" s="25" t="s">
        <v>30</v>
      </c>
      <c r="CL222" s="25" t="s">
        <v>14</v>
      </c>
      <c r="CM222" s="26" t="s">
        <v>18</v>
      </c>
      <c r="CN222" s="20"/>
      <c r="CO222" s="48"/>
      <c r="CQ222" s="47"/>
      <c r="CR222" s="19"/>
      <c r="CS222" s="4">
        <f>G19</f>
        <v>6</v>
      </c>
      <c r="CT222" s="5">
        <f>G35</f>
        <v>22</v>
      </c>
      <c r="CU222" s="5">
        <f>G28</f>
        <v>15</v>
      </c>
      <c r="CV222" s="5">
        <f>G17</f>
        <v>4</v>
      </c>
      <c r="CW222" s="6">
        <f>G31</f>
        <v>18</v>
      </c>
      <c r="CX222" s="53">
        <f t="shared" si="902"/>
        <v>65</v>
      </c>
      <c r="CY222" s="20"/>
      <c r="CZ222" s="24" t="s">
        <v>19</v>
      </c>
      <c r="DA222" s="25" t="s">
        <v>23</v>
      </c>
      <c r="DB222" s="25" t="s">
        <v>30</v>
      </c>
      <c r="DC222" s="25" t="s">
        <v>14</v>
      </c>
      <c r="DD222" s="26" t="s">
        <v>18</v>
      </c>
      <c r="DE222" s="20"/>
      <c r="DF222" s="48"/>
      <c r="DH222" s="47"/>
      <c r="DI222" s="19"/>
      <c r="DJ222" s="4">
        <f>G22</f>
        <v>9</v>
      </c>
      <c r="DK222" s="5">
        <f>G35</f>
        <v>22</v>
      </c>
      <c r="DL222" s="5">
        <f>G24</f>
        <v>11</v>
      </c>
      <c r="DM222" s="5">
        <f>G18</f>
        <v>5</v>
      </c>
      <c r="DN222" s="6">
        <f>G31</f>
        <v>18</v>
      </c>
      <c r="DO222" s="53">
        <f t="shared" si="903"/>
        <v>65</v>
      </c>
      <c r="DP222" s="20"/>
      <c r="DQ222" s="24" t="s">
        <v>33</v>
      </c>
      <c r="DR222" s="25" t="s">
        <v>23</v>
      </c>
      <c r="DS222" s="25" t="s">
        <v>29</v>
      </c>
      <c r="DT222" s="25" t="s">
        <v>31</v>
      </c>
      <c r="DU222" s="26" t="s">
        <v>18</v>
      </c>
      <c r="DV222" s="20"/>
      <c r="DW222" s="48"/>
      <c r="DY222" s="47"/>
      <c r="DZ222" s="19"/>
      <c r="EA222" s="4">
        <f>G20</f>
        <v>7</v>
      </c>
      <c r="EB222" s="5">
        <f>G37</f>
        <v>24</v>
      </c>
      <c r="EC222" s="5">
        <f>G24</f>
        <v>11</v>
      </c>
      <c r="ED222" s="5">
        <f>G18</f>
        <v>5</v>
      </c>
      <c r="EE222" s="6">
        <f>G31</f>
        <v>18</v>
      </c>
      <c r="EF222" s="53">
        <f t="shared" si="904"/>
        <v>65</v>
      </c>
      <c r="EG222" s="20"/>
      <c r="EH222" s="24" t="s">
        <v>27</v>
      </c>
      <c r="EI222" s="25" t="s">
        <v>22</v>
      </c>
      <c r="EJ222" s="25" t="s">
        <v>29</v>
      </c>
      <c r="EK222" s="25" t="s">
        <v>31</v>
      </c>
      <c r="EL222" s="26" t="s">
        <v>18</v>
      </c>
      <c r="EM222" s="20"/>
      <c r="EN222" s="48"/>
      <c r="EP222" s="47"/>
      <c r="EQ222" s="19"/>
      <c r="ER222" s="4">
        <f>G22</f>
        <v>9</v>
      </c>
      <c r="ES222" s="5">
        <f>G34</f>
        <v>21</v>
      </c>
      <c r="ET222" s="5">
        <f>G25</f>
        <v>12</v>
      </c>
      <c r="EU222" s="5">
        <f>G18</f>
        <v>5</v>
      </c>
      <c r="EV222" s="6">
        <f>G31</f>
        <v>18</v>
      </c>
      <c r="EW222" s="53">
        <f t="shared" si="905"/>
        <v>65</v>
      </c>
      <c r="EX222" s="20"/>
      <c r="EY222" s="24" t="s">
        <v>33</v>
      </c>
      <c r="EZ222" s="25" t="s">
        <v>11</v>
      </c>
      <c r="FA222" s="25" t="s">
        <v>15</v>
      </c>
      <c r="FB222" s="25" t="s">
        <v>31</v>
      </c>
      <c r="FC222" s="26" t="s">
        <v>18</v>
      </c>
      <c r="FD222" s="20"/>
      <c r="FE222" s="48"/>
      <c r="FG222" s="47"/>
      <c r="FH222" s="19"/>
      <c r="FI222" s="4">
        <f>G19</f>
        <v>6</v>
      </c>
      <c r="FJ222" s="5">
        <f>G37</f>
        <v>24</v>
      </c>
      <c r="FK222" s="5">
        <f>G25</f>
        <v>12</v>
      </c>
      <c r="FL222" s="5">
        <f>G18</f>
        <v>5</v>
      </c>
      <c r="FM222" s="6">
        <f>G31</f>
        <v>18</v>
      </c>
      <c r="FN222" s="53">
        <f t="shared" si="906"/>
        <v>65</v>
      </c>
      <c r="FO222" s="20"/>
      <c r="FP222" s="24" t="s">
        <v>19</v>
      </c>
      <c r="FQ222" s="25" t="s">
        <v>22</v>
      </c>
      <c r="FR222" s="25" t="s">
        <v>15</v>
      </c>
      <c r="FS222" s="25" t="s">
        <v>31</v>
      </c>
      <c r="FT222" s="26" t="s">
        <v>18</v>
      </c>
      <c r="FU222" s="20"/>
      <c r="FV222" s="48"/>
    </row>
    <row r="223" spans="10:178" x14ac:dyDescent="0.2">
      <c r="J223" s="47"/>
      <c r="K223" s="19"/>
      <c r="L223" s="4">
        <f>G34</f>
        <v>21</v>
      </c>
      <c r="M223" s="5">
        <f>G18</f>
        <v>5</v>
      </c>
      <c r="N223" s="5">
        <f>G21</f>
        <v>8</v>
      </c>
      <c r="O223" s="5">
        <f>G30</f>
        <v>17</v>
      </c>
      <c r="P223" s="6">
        <f>G27</f>
        <v>14</v>
      </c>
      <c r="Q223" s="53">
        <f t="shared" si="897"/>
        <v>65</v>
      </c>
      <c r="R223" s="20"/>
      <c r="S223" s="24" t="s">
        <v>11</v>
      </c>
      <c r="T223" s="25" t="s">
        <v>31</v>
      </c>
      <c r="U223" s="25" t="s">
        <v>12</v>
      </c>
      <c r="V223" s="25" t="s">
        <v>28</v>
      </c>
      <c r="W223" s="26" t="s">
        <v>10</v>
      </c>
      <c r="X223" s="20"/>
      <c r="Y223" s="48"/>
      <c r="AA223" s="47"/>
      <c r="AB223" s="19"/>
      <c r="AC223" s="4">
        <f>G34</f>
        <v>21</v>
      </c>
      <c r="AD223" s="5">
        <f>G15</f>
        <v>2</v>
      </c>
      <c r="AE223" s="5">
        <f>G21</f>
        <v>8</v>
      </c>
      <c r="AF223" s="5">
        <f>G33</f>
        <v>20</v>
      </c>
      <c r="AG223" s="6">
        <f>G27</f>
        <v>14</v>
      </c>
      <c r="AH223" s="53">
        <f t="shared" si="898"/>
        <v>65</v>
      </c>
      <c r="AI223" s="20"/>
      <c r="AJ223" s="24" t="s">
        <v>11</v>
      </c>
      <c r="AK223" s="25" t="s">
        <v>9</v>
      </c>
      <c r="AL223" s="25" t="s">
        <v>12</v>
      </c>
      <c r="AM223" s="25" t="s">
        <v>13</v>
      </c>
      <c r="AN223" s="26" t="s">
        <v>10</v>
      </c>
      <c r="AO223" s="20"/>
      <c r="AP223" s="48"/>
      <c r="AR223" s="47"/>
      <c r="AS223" s="19"/>
      <c r="AT223" s="4">
        <f>G35</f>
        <v>22</v>
      </c>
      <c r="AU223" s="5">
        <f>G18</f>
        <v>5</v>
      </c>
      <c r="AV223" s="5">
        <f>G21</f>
        <v>8</v>
      </c>
      <c r="AW223" s="5">
        <f>G29</f>
        <v>16</v>
      </c>
      <c r="AX223" s="6">
        <f>G27</f>
        <v>14</v>
      </c>
      <c r="AY223" s="53">
        <f t="shared" si="899"/>
        <v>65</v>
      </c>
      <c r="AZ223" s="20"/>
      <c r="BA223" s="24" t="s">
        <v>23</v>
      </c>
      <c r="BB223" s="25" t="s">
        <v>31</v>
      </c>
      <c r="BC223" s="25" t="s">
        <v>12</v>
      </c>
      <c r="BD223" s="25" t="s">
        <v>17</v>
      </c>
      <c r="BE223" s="26" t="s">
        <v>10</v>
      </c>
      <c r="BF223" s="20"/>
      <c r="BG223" s="48"/>
      <c r="BI223" s="47"/>
      <c r="BJ223" s="19"/>
      <c r="BK223" s="4">
        <f>G35</f>
        <v>22</v>
      </c>
      <c r="BL223" s="5">
        <f>G14</f>
        <v>1</v>
      </c>
      <c r="BM223" s="5">
        <f>G21</f>
        <v>8</v>
      </c>
      <c r="BN223" s="5">
        <f>G33</f>
        <v>20</v>
      </c>
      <c r="BO223" s="6">
        <f>G27</f>
        <v>14</v>
      </c>
      <c r="BP223" s="53">
        <f t="shared" si="900"/>
        <v>65</v>
      </c>
      <c r="BQ223" s="20"/>
      <c r="BR223" s="24" t="s">
        <v>23</v>
      </c>
      <c r="BS223" s="25" t="s">
        <v>32</v>
      </c>
      <c r="BT223" s="25" t="s">
        <v>12</v>
      </c>
      <c r="BU223" s="25" t="s">
        <v>13</v>
      </c>
      <c r="BV223" s="26" t="s">
        <v>10</v>
      </c>
      <c r="BW223" s="20"/>
      <c r="BX223" s="48"/>
      <c r="BZ223" s="47"/>
      <c r="CA223" s="19"/>
      <c r="CB223" s="4">
        <f>G38</f>
        <v>25</v>
      </c>
      <c r="CC223" s="5">
        <f>G15</f>
        <v>2</v>
      </c>
      <c r="CD223" s="5">
        <f>G21</f>
        <v>8</v>
      </c>
      <c r="CE223" s="5">
        <f>G29</f>
        <v>16</v>
      </c>
      <c r="CF223" s="6">
        <f>G27</f>
        <v>14</v>
      </c>
      <c r="CG223" s="53">
        <f t="shared" si="901"/>
        <v>65</v>
      </c>
      <c r="CH223" s="20"/>
      <c r="CI223" s="24" t="s">
        <v>16</v>
      </c>
      <c r="CJ223" s="25" t="s">
        <v>9</v>
      </c>
      <c r="CK223" s="25" t="s">
        <v>12</v>
      </c>
      <c r="CL223" s="25" t="s">
        <v>17</v>
      </c>
      <c r="CM223" s="26" t="s">
        <v>10</v>
      </c>
      <c r="CN223" s="20"/>
      <c r="CO223" s="48"/>
      <c r="CQ223" s="47"/>
      <c r="CR223" s="19"/>
      <c r="CS223" s="4">
        <f>G38</f>
        <v>25</v>
      </c>
      <c r="CT223" s="5">
        <f>G14</f>
        <v>1</v>
      </c>
      <c r="CU223" s="5">
        <f>G21</f>
        <v>8</v>
      </c>
      <c r="CV223" s="5">
        <f>G30</f>
        <v>17</v>
      </c>
      <c r="CW223" s="6">
        <f>G27</f>
        <v>14</v>
      </c>
      <c r="CX223" s="53">
        <f t="shared" si="902"/>
        <v>65</v>
      </c>
      <c r="CY223" s="20"/>
      <c r="CZ223" s="24" t="s">
        <v>16</v>
      </c>
      <c r="DA223" s="25" t="s">
        <v>32</v>
      </c>
      <c r="DB223" s="25" t="s">
        <v>12</v>
      </c>
      <c r="DC223" s="25" t="s">
        <v>28</v>
      </c>
      <c r="DD223" s="26" t="s">
        <v>10</v>
      </c>
      <c r="DE223" s="20"/>
      <c r="DF223" s="48"/>
      <c r="DH223" s="47"/>
      <c r="DI223" s="19"/>
      <c r="DJ223" s="4">
        <f>G34</f>
        <v>21</v>
      </c>
      <c r="DK223" s="5">
        <f>G17</f>
        <v>4</v>
      </c>
      <c r="DL223" s="5">
        <f>G21</f>
        <v>8</v>
      </c>
      <c r="DM223" s="5">
        <f>G30</f>
        <v>17</v>
      </c>
      <c r="DN223" s="6">
        <f>G28</f>
        <v>15</v>
      </c>
      <c r="DO223" s="53">
        <f t="shared" si="903"/>
        <v>65</v>
      </c>
      <c r="DP223" s="20"/>
      <c r="DQ223" s="24" t="s">
        <v>11</v>
      </c>
      <c r="DR223" s="25" t="s">
        <v>14</v>
      </c>
      <c r="DS223" s="25" t="s">
        <v>12</v>
      </c>
      <c r="DT223" s="25" t="s">
        <v>28</v>
      </c>
      <c r="DU223" s="26" t="s">
        <v>30</v>
      </c>
      <c r="DV223" s="20"/>
      <c r="DW223" s="48"/>
      <c r="DY223" s="47"/>
      <c r="DZ223" s="19"/>
      <c r="EA223" s="4">
        <f>G34</f>
        <v>21</v>
      </c>
      <c r="EB223" s="5">
        <f>G15</f>
        <v>2</v>
      </c>
      <c r="EC223" s="5">
        <f>G21</f>
        <v>8</v>
      </c>
      <c r="ED223" s="5">
        <f>G32</f>
        <v>19</v>
      </c>
      <c r="EE223" s="6">
        <f>G28</f>
        <v>15</v>
      </c>
      <c r="EF223" s="53">
        <f t="shared" si="904"/>
        <v>65</v>
      </c>
      <c r="EG223" s="20"/>
      <c r="EH223" s="24" t="s">
        <v>11</v>
      </c>
      <c r="EI223" s="25" t="s">
        <v>9</v>
      </c>
      <c r="EJ223" s="25" t="s">
        <v>12</v>
      </c>
      <c r="EK223" s="25" t="s">
        <v>25</v>
      </c>
      <c r="EL223" s="26" t="s">
        <v>30</v>
      </c>
      <c r="EM223" s="20"/>
      <c r="EN223" s="48"/>
      <c r="EP223" s="47"/>
      <c r="EQ223" s="19"/>
      <c r="ER223" s="4">
        <f>G35</f>
        <v>22</v>
      </c>
      <c r="ES223" s="5">
        <f>G17</f>
        <v>4</v>
      </c>
      <c r="ET223" s="5">
        <f>G21</f>
        <v>8</v>
      </c>
      <c r="EU223" s="5">
        <f>G29</f>
        <v>16</v>
      </c>
      <c r="EV223" s="6">
        <f>G28</f>
        <v>15</v>
      </c>
      <c r="EW223" s="53">
        <f t="shared" si="905"/>
        <v>65</v>
      </c>
      <c r="EX223" s="20"/>
      <c r="EY223" s="24" t="s">
        <v>23</v>
      </c>
      <c r="EZ223" s="25" t="s">
        <v>14</v>
      </c>
      <c r="FA223" s="25" t="s">
        <v>12</v>
      </c>
      <c r="FB223" s="25" t="s">
        <v>17</v>
      </c>
      <c r="FC223" s="26" t="s">
        <v>30</v>
      </c>
      <c r="FD223" s="20"/>
      <c r="FE223" s="48"/>
      <c r="FG223" s="47"/>
      <c r="FH223" s="19"/>
      <c r="FI223" s="4">
        <f>G35</f>
        <v>22</v>
      </c>
      <c r="FJ223" s="5">
        <f>G14</f>
        <v>1</v>
      </c>
      <c r="FK223" s="5">
        <f>G21</f>
        <v>8</v>
      </c>
      <c r="FL223" s="5">
        <f>G32</f>
        <v>19</v>
      </c>
      <c r="FM223" s="6">
        <f>G28</f>
        <v>15</v>
      </c>
      <c r="FN223" s="53">
        <f t="shared" si="906"/>
        <v>65</v>
      </c>
      <c r="FO223" s="20"/>
      <c r="FP223" s="24" t="s">
        <v>23</v>
      </c>
      <c r="FQ223" s="25" t="s">
        <v>32</v>
      </c>
      <c r="FR223" s="25" t="s">
        <v>12</v>
      </c>
      <c r="FS223" s="25" t="s">
        <v>25</v>
      </c>
      <c r="FT223" s="26" t="s">
        <v>30</v>
      </c>
      <c r="FU223" s="20"/>
      <c r="FV223" s="48"/>
    </row>
    <row r="224" spans="10:178" ht="13.5" thickBot="1" x14ac:dyDescent="0.25">
      <c r="J224" s="47"/>
      <c r="K224" s="19"/>
      <c r="L224" s="7">
        <f>G32</f>
        <v>19</v>
      </c>
      <c r="M224" s="8">
        <f>G26</f>
        <v>13</v>
      </c>
      <c r="N224" s="8">
        <f>G15</f>
        <v>2</v>
      </c>
      <c r="O224" s="8">
        <f>G19</f>
        <v>6</v>
      </c>
      <c r="P224" s="9">
        <f>G38</f>
        <v>25</v>
      </c>
      <c r="Q224" s="53">
        <f t="shared" si="897"/>
        <v>65</v>
      </c>
      <c r="R224" s="20"/>
      <c r="S224" s="27" t="s">
        <v>25</v>
      </c>
      <c r="T224" s="28" t="s">
        <v>21</v>
      </c>
      <c r="U224" s="28" t="s">
        <v>9</v>
      </c>
      <c r="V224" s="28" t="s">
        <v>19</v>
      </c>
      <c r="W224" s="29" t="s">
        <v>16</v>
      </c>
      <c r="X224" s="20"/>
      <c r="Y224" s="48"/>
      <c r="AA224" s="47"/>
      <c r="AB224" s="19"/>
      <c r="AC224" s="7">
        <f>G32</f>
        <v>19</v>
      </c>
      <c r="AD224" s="8">
        <f>G26</f>
        <v>13</v>
      </c>
      <c r="AE224" s="8">
        <f>G18</f>
        <v>5</v>
      </c>
      <c r="AF224" s="8">
        <f>G19</f>
        <v>6</v>
      </c>
      <c r="AG224" s="9">
        <f>G35</f>
        <v>22</v>
      </c>
      <c r="AH224" s="53">
        <f t="shared" si="898"/>
        <v>65</v>
      </c>
      <c r="AI224" s="20"/>
      <c r="AJ224" s="27" t="s">
        <v>25</v>
      </c>
      <c r="AK224" s="28" t="s">
        <v>21</v>
      </c>
      <c r="AL224" s="28" t="s">
        <v>31</v>
      </c>
      <c r="AM224" s="28" t="s">
        <v>19</v>
      </c>
      <c r="AN224" s="29" t="s">
        <v>23</v>
      </c>
      <c r="AO224" s="20"/>
      <c r="AP224" s="48"/>
      <c r="AR224" s="47"/>
      <c r="AS224" s="19"/>
      <c r="AT224" s="7">
        <f>G32</f>
        <v>19</v>
      </c>
      <c r="AU224" s="8">
        <f>G26</f>
        <v>13</v>
      </c>
      <c r="AV224" s="8">
        <f>G14</f>
        <v>1</v>
      </c>
      <c r="AW224" s="8">
        <f>G20</f>
        <v>7</v>
      </c>
      <c r="AX224" s="9">
        <f>G38</f>
        <v>25</v>
      </c>
      <c r="AY224" s="53">
        <f t="shared" si="899"/>
        <v>65</v>
      </c>
      <c r="AZ224" s="20"/>
      <c r="BA224" s="27" t="s">
        <v>25</v>
      </c>
      <c r="BB224" s="28" t="s">
        <v>21</v>
      </c>
      <c r="BC224" s="28" t="s">
        <v>32</v>
      </c>
      <c r="BD224" s="28" t="s">
        <v>27</v>
      </c>
      <c r="BE224" s="29" t="s">
        <v>16</v>
      </c>
      <c r="BF224" s="20"/>
      <c r="BG224" s="48"/>
      <c r="BI224" s="47"/>
      <c r="BJ224" s="19"/>
      <c r="BK224" s="7">
        <f>G32</f>
        <v>19</v>
      </c>
      <c r="BL224" s="8">
        <f>G26</f>
        <v>13</v>
      </c>
      <c r="BM224" s="8">
        <f>G18</f>
        <v>5</v>
      </c>
      <c r="BN224" s="8">
        <f>G20</f>
        <v>7</v>
      </c>
      <c r="BO224" s="9">
        <f>G34</f>
        <v>21</v>
      </c>
      <c r="BP224" s="53">
        <f t="shared" si="900"/>
        <v>65</v>
      </c>
      <c r="BQ224" s="20"/>
      <c r="BR224" s="27" t="s">
        <v>25</v>
      </c>
      <c r="BS224" s="28" t="s">
        <v>21</v>
      </c>
      <c r="BT224" s="28" t="s">
        <v>31</v>
      </c>
      <c r="BU224" s="28" t="s">
        <v>27</v>
      </c>
      <c r="BV224" s="29" t="s">
        <v>11</v>
      </c>
      <c r="BW224" s="20"/>
      <c r="BX224" s="48"/>
      <c r="BZ224" s="47"/>
      <c r="CA224" s="19"/>
      <c r="CB224" s="7">
        <f>G32</f>
        <v>19</v>
      </c>
      <c r="CC224" s="8">
        <f>G26</f>
        <v>13</v>
      </c>
      <c r="CD224" s="8">
        <f>G14</f>
        <v>1</v>
      </c>
      <c r="CE224" s="8">
        <f>G23</f>
        <v>10</v>
      </c>
      <c r="CF224" s="9">
        <f>G35</f>
        <v>22</v>
      </c>
      <c r="CG224" s="53">
        <f t="shared" si="901"/>
        <v>65</v>
      </c>
      <c r="CH224" s="20"/>
      <c r="CI224" s="27" t="s">
        <v>25</v>
      </c>
      <c r="CJ224" s="28" t="s">
        <v>21</v>
      </c>
      <c r="CK224" s="28" t="s">
        <v>32</v>
      </c>
      <c r="CL224" s="28" t="s">
        <v>20</v>
      </c>
      <c r="CM224" s="29" t="s">
        <v>23</v>
      </c>
      <c r="CN224" s="20"/>
      <c r="CO224" s="48"/>
      <c r="CQ224" s="47"/>
      <c r="CR224" s="19"/>
      <c r="CS224" s="7">
        <f>G32</f>
        <v>19</v>
      </c>
      <c r="CT224" s="8">
        <f>G26</f>
        <v>13</v>
      </c>
      <c r="CU224" s="8">
        <f>G15</f>
        <v>2</v>
      </c>
      <c r="CV224" s="8">
        <f>G23</f>
        <v>10</v>
      </c>
      <c r="CW224" s="9">
        <f>G34</f>
        <v>21</v>
      </c>
      <c r="CX224" s="53">
        <f t="shared" si="902"/>
        <v>65</v>
      </c>
      <c r="CY224" s="20"/>
      <c r="CZ224" s="27" t="s">
        <v>25</v>
      </c>
      <c r="DA224" s="28" t="s">
        <v>21</v>
      </c>
      <c r="DB224" s="28" t="s">
        <v>9</v>
      </c>
      <c r="DC224" s="28" t="s">
        <v>20</v>
      </c>
      <c r="DD224" s="29" t="s">
        <v>11</v>
      </c>
      <c r="DE224" s="20"/>
      <c r="DF224" s="48"/>
      <c r="DH224" s="47"/>
      <c r="DI224" s="19"/>
      <c r="DJ224" s="7">
        <f>G33</f>
        <v>20</v>
      </c>
      <c r="DK224" s="8">
        <f>G26</f>
        <v>13</v>
      </c>
      <c r="DL224" s="8">
        <f>G15</f>
        <v>2</v>
      </c>
      <c r="DM224" s="8">
        <f>G19</f>
        <v>6</v>
      </c>
      <c r="DN224" s="9">
        <f>G37</f>
        <v>24</v>
      </c>
      <c r="DO224" s="53">
        <f t="shared" si="903"/>
        <v>65</v>
      </c>
      <c r="DP224" s="20"/>
      <c r="DQ224" s="27" t="s">
        <v>13</v>
      </c>
      <c r="DR224" s="28" t="s">
        <v>21</v>
      </c>
      <c r="DS224" s="28" t="s">
        <v>9</v>
      </c>
      <c r="DT224" s="28" t="s">
        <v>19</v>
      </c>
      <c r="DU224" s="29" t="s">
        <v>22</v>
      </c>
      <c r="DV224" s="20"/>
      <c r="DW224" s="48"/>
      <c r="DY224" s="47"/>
      <c r="DZ224" s="19"/>
      <c r="EA224" s="7">
        <f>G33</f>
        <v>20</v>
      </c>
      <c r="EB224" s="8">
        <f>G26</f>
        <v>13</v>
      </c>
      <c r="EC224" s="8">
        <f>G17</f>
        <v>4</v>
      </c>
      <c r="ED224" s="8">
        <f>G19</f>
        <v>6</v>
      </c>
      <c r="EE224" s="9">
        <f>G35</f>
        <v>22</v>
      </c>
      <c r="EF224" s="53">
        <f t="shared" si="904"/>
        <v>65</v>
      </c>
      <c r="EG224" s="20"/>
      <c r="EH224" s="27" t="s">
        <v>13</v>
      </c>
      <c r="EI224" s="28" t="s">
        <v>21</v>
      </c>
      <c r="EJ224" s="28" t="s">
        <v>14</v>
      </c>
      <c r="EK224" s="28" t="s">
        <v>19</v>
      </c>
      <c r="EL224" s="29" t="s">
        <v>23</v>
      </c>
      <c r="EM224" s="20"/>
      <c r="EN224" s="48"/>
      <c r="EP224" s="47"/>
      <c r="EQ224" s="19"/>
      <c r="ER224" s="7">
        <f>G33</f>
        <v>20</v>
      </c>
      <c r="ES224" s="8">
        <f>G26</f>
        <v>13</v>
      </c>
      <c r="ET224" s="8">
        <f>G14</f>
        <v>1</v>
      </c>
      <c r="EU224" s="8">
        <f>G20</f>
        <v>7</v>
      </c>
      <c r="EV224" s="9">
        <f>G37</f>
        <v>24</v>
      </c>
      <c r="EW224" s="53">
        <f t="shared" si="905"/>
        <v>65</v>
      </c>
      <c r="EX224" s="20"/>
      <c r="EY224" s="27" t="s">
        <v>13</v>
      </c>
      <c r="EZ224" s="28" t="s">
        <v>21</v>
      </c>
      <c r="FA224" s="28" t="s">
        <v>32</v>
      </c>
      <c r="FB224" s="28" t="s">
        <v>27</v>
      </c>
      <c r="FC224" s="29" t="s">
        <v>22</v>
      </c>
      <c r="FD224" s="20"/>
      <c r="FE224" s="48"/>
      <c r="FG224" s="47"/>
      <c r="FH224" s="19"/>
      <c r="FI224" s="7">
        <f>G33</f>
        <v>20</v>
      </c>
      <c r="FJ224" s="8">
        <f>G26</f>
        <v>13</v>
      </c>
      <c r="FK224" s="8">
        <f>G17</f>
        <v>4</v>
      </c>
      <c r="FL224" s="8">
        <f>G20</f>
        <v>7</v>
      </c>
      <c r="FM224" s="9">
        <f>G34</f>
        <v>21</v>
      </c>
      <c r="FN224" s="53">
        <f t="shared" si="906"/>
        <v>65</v>
      </c>
      <c r="FO224" s="20"/>
      <c r="FP224" s="27" t="s">
        <v>13</v>
      </c>
      <c r="FQ224" s="28" t="s">
        <v>21</v>
      </c>
      <c r="FR224" s="28" t="s">
        <v>14</v>
      </c>
      <c r="FS224" s="28" t="s">
        <v>27</v>
      </c>
      <c r="FT224" s="29" t="s">
        <v>11</v>
      </c>
      <c r="FU224" s="20"/>
      <c r="FV224" s="48"/>
    </row>
    <row r="225" spans="10:178" x14ac:dyDescent="0.2">
      <c r="J225" s="47"/>
      <c r="K225" s="19"/>
      <c r="L225" s="55">
        <f>SUM(L220:L224)</f>
        <v>65</v>
      </c>
      <c r="M225" s="56">
        <f t="shared" ref="M225" si="907">SUM(M220:M224)</f>
        <v>65</v>
      </c>
      <c r="N225" s="56">
        <f t="shared" ref="N225" si="908">SUM(N220:N224)</f>
        <v>65</v>
      </c>
      <c r="O225" s="56">
        <f t="shared" ref="O225" si="909">SUM(O220:O224)</f>
        <v>65</v>
      </c>
      <c r="P225" s="56">
        <f t="shared" ref="P225" si="910">SUM(P220:P224)</f>
        <v>65</v>
      </c>
      <c r="Q225" s="10">
        <f>SUM(L220,M221,N222,O223,P224)</f>
        <v>65</v>
      </c>
      <c r="R225" s="30"/>
      <c r="S225" s="15"/>
      <c r="T225" s="15"/>
      <c r="U225" s="15"/>
      <c r="V225" s="15"/>
      <c r="W225" s="15"/>
      <c r="X225" s="20"/>
      <c r="Y225" s="48"/>
      <c r="AA225" s="47"/>
      <c r="AB225" s="19"/>
      <c r="AC225" s="55">
        <f>SUM(AC220:AC224)</f>
        <v>65</v>
      </c>
      <c r="AD225" s="56">
        <f t="shared" ref="AD225" si="911">SUM(AD220:AD224)</f>
        <v>65</v>
      </c>
      <c r="AE225" s="56">
        <f t="shared" ref="AE225" si="912">SUM(AE220:AE224)</f>
        <v>65</v>
      </c>
      <c r="AF225" s="56">
        <f t="shared" ref="AF225" si="913">SUM(AF220:AF224)</f>
        <v>65</v>
      </c>
      <c r="AG225" s="56">
        <f t="shared" ref="AG225" si="914">SUM(AG220:AG224)</f>
        <v>65</v>
      </c>
      <c r="AH225" s="10">
        <f>SUM(AC220,AD221,AE222,AF223,AG224)</f>
        <v>65</v>
      </c>
      <c r="AI225" s="30"/>
      <c r="AJ225" s="15"/>
      <c r="AK225" s="15"/>
      <c r="AL225" s="15"/>
      <c r="AM225" s="15"/>
      <c r="AN225" s="15"/>
      <c r="AO225" s="20"/>
      <c r="AP225" s="48"/>
      <c r="AR225" s="47"/>
      <c r="AS225" s="19"/>
      <c r="AT225" s="55">
        <f>SUM(AT220:AT224)</f>
        <v>65</v>
      </c>
      <c r="AU225" s="56">
        <f t="shared" ref="AU225" si="915">SUM(AU220:AU224)</f>
        <v>65</v>
      </c>
      <c r="AV225" s="56">
        <f t="shared" ref="AV225" si="916">SUM(AV220:AV224)</f>
        <v>65</v>
      </c>
      <c r="AW225" s="56">
        <f t="shared" ref="AW225" si="917">SUM(AW220:AW224)</f>
        <v>65</v>
      </c>
      <c r="AX225" s="56">
        <f t="shared" ref="AX225" si="918">SUM(AX220:AX224)</f>
        <v>65</v>
      </c>
      <c r="AY225" s="10">
        <f>SUM(AT220,AU221,AV222,AW223,AX224)</f>
        <v>65</v>
      </c>
      <c r="AZ225" s="30"/>
      <c r="BA225" s="15"/>
      <c r="BB225" s="15"/>
      <c r="BC225" s="15"/>
      <c r="BD225" s="15"/>
      <c r="BE225" s="15"/>
      <c r="BF225" s="20"/>
      <c r="BG225" s="48"/>
      <c r="BI225" s="47"/>
      <c r="BJ225" s="19"/>
      <c r="BK225" s="55">
        <f>SUM(BK220:BK224)</f>
        <v>65</v>
      </c>
      <c r="BL225" s="56">
        <f t="shared" ref="BL225" si="919">SUM(BL220:BL224)</f>
        <v>65</v>
      </c>
      <c r="BM225" s="56">
        <f t="shared" ref="BM225" si="920">SUM(BM220:BM224)</f>
        <v>65</v>
      </c>
      <c r="BN225" s="56">
        <f t="shared" ref="BN225" si="921">SUM(BN220:BN224)</f>
        <v>65</v>
      </c>
      <c r="BO225" s="56">
        <f t="shared" ref="BO225" si="922">SUM(BO220:BO224)</f>
        <v>65</v>
      </c>
      <c r="BP225" s="10">
        <f>SUM(BK220,BL221,BM222,BN223,BO224)</f>
        <v>65</v>
      </c>
      <c r="BQ225" s="30"/>
      <c r="BR225" s="15"/>
      <c r="BS225" s="15"/>
      <c r="BT225" s="15"/>
      <c r="BU225" s="15"/>
      <c r="BV225" s="15"/>
      <c r="BW225" s="20"/>
      <c r="BX225" s="48"/>
      <c r="BZ225" s="47"/>
      <c r="CA225" s="19"/>
      <c r="CB225" s="55">
        <f>SUM(CB220:CB224)</f>
        <v>65</v>
      </c>
      <c r="CC225" s="56">
        <f t="shared" ref="CC225" si="923">SUM(CC220:CC224)</f>
        <v>65</v>
      </c>
      <c r="CD225" s="56">
        <f t="shared" ref="CD225" si="924">SUM(CD220:CD224)</f>
        <v>65</v>
      </c>
      <c r="CE225" s="56">
        <f t="shared" ref="CE225" si="925">SUM(CE220:CE224)</f>
        <v>65</v>
      </c>
      <c r="CF225" s="56">
        <f t="shared" ref="CF225" si="926">SUM(CF220:CF224)</f>
        <v>65</v>
      </c>
      <c r="CG225" s="10">
        <f>SUM(CB220,CC221,CD222,CE223,CF224)</f>
        <v>65</v>
      </c>
      <c r="CH225" s="30"/>
      <c r="CI225" s="15"/>
      <c r="CJ225" s="15"/>
      <c r="CK225" s="15"/>
      <c r="CL225" s="15"/>
      <c r="CM225" s="15"/>
      <c r="CN225" s="20"/>
      <c r="CO225" s="48"/>
      <c r="CQ225" s="47"/>
      <c r="CR225" s="19"/>
      <c r="CS225" s="55">
        <f>SUM(CS220:CS224)</f>
        <v>65</v>
      </c>
      <c r="CT225" s="56">
        <f t="shared" ref="CT225" si="927">SUM(CT220:CT224)</f>
        <v>65</v>
      </c>
      <c r="CU225" s="56">
        <f t="shared" ref="CU225" si="928">SUM(CU220:CU224)</f>
        <v>65</v>
      </c>
      <c r="CV225" s="56">
        <f t="shared" ref="CV225" si="929">SUM(CV220:CV224)</f>
        <v>65</v>
      </c>
      <c r="CW225" s="56">
        <f t="shared" ref="CW225" si="930">SUM(CW220:CW224)</f>
        <v>65</v>
      </c>
      <c r="CX225" s="10">
        <f>SUM(CS220,CT221,CU222,CV223,CW224)</f>
        <v>65</v>
      </c>
      <c r="CY225" s="30"/>
      <c r="CZ225" s="15"/>
      <c r="DA225" s="15"/>
      <c r="DB225" s="15"/>
      <c r="DC225" s="15"/>
      <c r="DD225" s="15"/>
      <c r="DE225" s="20"/>
      <c r="DF225" s="48"/>
      <c r="DH225" s="47"/>
      <c r="DI225" s="19"/>
      <c r="DJ225" s="55">
        <f>SUM(DJ220:DJ224)</f>
        <v>65</v>
      </c>
      <c r="DK225" s="56">
        <f t="shared" ref="DK225" si="931">SUM(DK220:DK224)</f>
        <v>65</v>
      </c>
      <c r="DL225" s="56">
        <f t="shared" ref="DL225" si="932">SUM(DL220:DL224)</f>
        <v>65</v>
      </c>
      <c r="DM225" s="56">
        <f t="shared" ref="DM225" si="933">SUM(DM220:DM224)</f>
        <v>65</v>
      </c>
      <c r="DN225" s="56">
        <f t="shared" ref="DN225" si="934">SUM(DN220:DN224)</f>
        <v>65</v>
      </c>
      <c r="DO225" s="10">
        <f>SUM(DJ220,DK221,DL222,DM223,DN224)</f>
        <v>65</v>
      </c>
      <c r="DP225" s="30"/>
      <c r="DQ225" s="15"/>
      <c r="DR225" s="15"/>
      <c r="DS225" s="15"/>
      <c r="DT225" s="15"/>
      <c r="DU225" s="15"/>
      <c r="DV225" s="20"/>
      <c r="DW225" s="48"/>
      <c r="DY225" s="47"/>
      <c r="DZ225" s="19"/>
      <c r="EA225" s="55">
        <f>SUM(EA220:EA224)</f>
        <v>65</v>
      </c>
      <c r="EB225" s="56">
        <f t="shared" ref="EB225" si="935">SUM(EB220:EB224)</f>
        <v>65</v>
      </c>
      <c r="EC225" s="56">
        <f t="shared" ref="EC225" si="936">SUM(EC220:EC224)</f>
        <v>65</v>
      </c>
      <c r="ED225" s="56">
        <f t="shared" ref="ED225" si="937">SUM(ED220:ED224)</f>
        <v>65</v>
      </c>
      <c r="EE225" s="56">
        <f t="shared" ref="EE225" si="938">SUM(EE220:EE224)</f>
        <v>65</v>
      </c>
      <c r="EF225" s="10">
        <f>SUM(EA220,EB221,EC222,ED223,EE224)</f>
        <v>65</v>
      </c>
      <c r="EG225" s="30"/>
      <c r="EH225" s="15"/>
      <c r="EI225" s="15"/>
      <c r="EJ225" s="15"/>
      <c r="EK225" s="15"/>
      <c r="EL225" s="15"/>
      <c r="EM225" s="20"/>
      <c r="EN225" s="48"/>
      <c r="EP225" s="47"/>
      <c r="EQ225" s="19"/>
      <c r="ER225" s="55">
        <f>SUM(ER220:ER224)</f>
        <v>65</v>
      </c>
      <c r="ES225" s="56">
        <f t="shared" ref="ES225" si="939">SUM(ES220:ES224)</f>
        <v>65</v>
      </c>
      <c r="ET225" s="56">
        <f t="shared" ref="ET225" si="940">SUM(ET220:ET224)</f>
        <v>65</v>
      </c>
      <c r="EU225" s="56">
        <f t="shared" ref="EU225" si="941">SUM(EU220:EU224)</f>
        <v>65</v>
      </c>
      <c r="EV225" s="56">
        <f t="shared" ref="EV225" si="942">SUM(EV220:EV224)</f>
        <v>65</v>
      </c>
      <c r="EW225" s="10">
        <f>SUM(ER220,ES221,ET222,EU223,EV224)</f>
        <v>65</v>
      </c>
      <c r="EX225" s="30"/>
      <c r="EY225" s="15"/>
      <c r="EZ225" s="15"/>
      <c r="FA225" s="15"/>
      <c r="FB225" s="15"/>
      <c r="FC225" s="15"/>
      <c r="FD225" s="20"/>
      <c r="FE225" s="48"/>
      <c r="FG225" s="47"/>
      <c r="FH225" s="19"/>
      <c r="FI225" s="55">
        <f>SUM(FI220:FI224)</f>
        <v>65</v>
      </c>
      <c r="FJ225" s="56">
        <f t="shared" ref="FJ225" si="943">SUM(FJ220:FJ224)</f>
        <v>65</v>
      </c>
      <c r="FK225" s="56">
        <f t="shared" ref="FK225" si="944">SUM(FK220:FK224)</f>
        <v>65</v>
      </c>
      <c r="FL225" s="56">
        <f t="shared" ref="FL225" si="945">SUM(FL220:FL224)</f>
        <v>65</v>
      </c>
      <c r="FM225" s="56">
        <f t="shared" ref="FM225" si="946">SUM(FM220:FM224)</f>
        <v>65</v>
      </c>
      <c r="FN225" s="10">
        <f>SUM(FI220,FJ221,FK222,FL223,FM224)</f>
        <v>65</v>
      </c>
      <c r="FO225" s="30"/>
      <c r="FP225" s="15"/>
      <c r="FQ225" s="15"/>
      <c r="FR225" s="15"/>
      <c r="FS225" s="15"/>
      <c r="FT225" s="15"/>
      <c r="FU225" s="20"/>
      <c r="FV225" s="48"/>
    </row>
    <row r="226" spans="10:178" ht="13.5" thickBot="1" x14ac:dyDescent="0.25">
      <c r="J226" s="47"/>
      <c r="K226" s="19"/>
      <c r="L226" s="83">
        <f>L220+P220+L224+P224+N222</f>
        <v>65</v>
      </c>
      <c r="M226" s="84">
        <f>N220+L222+P222+N224+N222</f>
        <v>65</v>
      </c>
      <c r="N226" s="85">
        <f>M221+O221+M223+O223+N222</f>
        <v>65</v>
      </c>
      <c r="O226" s="86">
        <f>N221+M222+O222+N223+N222</f>
        <v>65</v>
      </c>
      <c r="P226" s="11"/>
      <c r="Q226" s="12">
        <f>SUM(L224,M223,N222,O221,P220)</f>
        <v>65</v>
      </c>
      <c r="R226" s="30"/>
      <c r="S226" s="25" t="s">
        <v>24</v>
      </c>
      <c r="T226" s="25" t="s">
        <v>33</v>
      </c>
      <c r="U226" s="25" t="s">
        <v>29</v>
      </c>
      <c r="V226" s="25" t="s">
        <v>28</v>
      </c>
      <c r="W226" s="25" t="s">
        <v>16</v>
      </c>
      <c r="X226" s="20"/>
      <c r="Y226" s="48"/>
      <c r="AA226" s="47"/>
      <c r="AB226" s="19"/>
      <c r="AC226" s="83">
        <f>AC220+AG220+AC224+AG224+AE222</f>
        <v>65</v>
      </c>
      <c r="AD226" s="84">
        <f>AE220+AC222+AG222+AE224+AE222</f>
        <v>65</v>
      </c>
      <c r="AE226" s="85">
        <f>AD221+AF221+AD223+AF223+AE222</f>
        <v>65</v>
      </c>
      <c r="AF226" s="86">
        <f>AE221+AD222+AF222+AE223+AE222</f>
        <v>65</v>
      </c>
      <c r="AG226" s="11"/>
      <c r="AH226" s="12">
        <f>SUM(AC224,AD223,AE222,AF221,AG220)</f>
        <v>65</v>
      </c>
      <c r="AI226" s="30"/>
      <c r="AJ226" s="25" t="s">
        <v>24</v>
      </c>
      <c r="AK226" s="25" t="s">
        <v>33</v>
      </c>
      <c r="AL226" s="25" t="s">
        <v>29</v>
      </c>
      <c r="AM226" s="25" t="s">
        <v>13</v>
      </c>
      <c r="AN226" s="25" t="s">
        <v>23</v>
      </c>
      <c r="AO226" s="20"/>
      <c r="AP226" s="48"/>
      <c r="AR226" s="47"/>
      <c r="AS226" s="19"/>
      <c r="AT226" s="83">
        <f>AT220+AX220+AT224+AX224+AV222</f>
        <v>65</v>
      </c>
      <c r="AU226" s="84">
        <f>AV220+AT222+AX222+AV224+AV222</f>
        <v>65</v>
      </c>
      <c r="AV226" s="85">
        <f>AU221+AW221+AU223+AW223+AV222</f>
        <v>65</v>
      </c>
      <c r="AW226" s="86">
        <f>AV221+AU222+AW222+AV223+AV222</f>
        <v>65</v>
      </c>
      <c r="AX226" s="11"/>
      <c r="AY226" s="12">
        <f>SUM(AT224,AU223,AV222,AW221,AX220)</f>
        <v>65</v>
      </c>
      <c r="AZ226" s="30"/>
      <c r="BA226" s="25" t="s">
        <v>24</v>
      </c>
      <c r="BB226" s="25" t="s">
        <v>33</v>
      </c>
      <c r="BC226" s="25" t="s">
        <v>15</v>
      </c>
      <c r="BD226" s="25" t="s">
        <v>17</v>
      </c>
      <c r="BE226" s="25" t="s">
        <v>16</v>
      </c>
      <c r="BF226" s="20"/>
      <c r="BG226" s="48"/>
      <c r="BI226" s="47"/>
      <c r="BJ226" s="19"/>
      <c r="BK226" s="83">
        <f>BK220+BO220+BK224+BO224+BM222</f>
        <v>65</v>
      </c>
      <c r="BL226" s="84">
        <f>BM220+BK222+BO222+BM224+BM222</f>
        <v>65</v>
      </c>
      <c r="BM226" s="85">
        <f>BL221+BN221+BL223+BN223+BM222</f>
        <v>65</v>
      </c>
      <c r="BN226" s="86">
        <f>BM221+BL222+BN222+BM223+BM222</f>
        <v>65</v>
      </c>
      <c r="BO226" s="11"/>
      <c r="BP226" s="12">
        <f>SUM(BK224,BL223,BM222,BN221,BO220)</f>
        <v>65</v>
      </c>
      <c r="BQ226" s="30"/>
      <c r="BR226" s="25" t="s">
        <v>24</v>
      </c>
      <c r="BS226" s="25" t="s">
        <v>33</v>
      </c>
      <c r="BT226" s="25" t="s">
        <v>15</v>
      </c>
      <c r="BU226" s="25" t="s">
        <v>13</v>
      </c>
      <c r="BV226" s="25" t="s">
        <v>11</v>
      </c>
      <c r="BW226" s="20"/>
      <c r="BX226" s="48"/>
      <c r="BZ226" s="47"/>
      <c r="CA226" s="19"/>
      <c r="CB226" s="83">
        <f>CB220+CF220+CB224+CF224+CD222</f>
        <v>65</v>
      </c>
      <c r="CC226" s="84">
        <f>CD220+CB222+CF222+CD224+CD222</f>
        <v>65</v>
      </c>
      <c r="CD226" s="85">
        <f>CC221+CE221+CC223+CE223+CD222</f>
        <v>65</v>
      </c>
      <c r="CE226" s="86">
        <f>CD221+CC222+CE222+CD223+CD222</f>
        <v>65</v>
      </c>
      <c r="CF226" s="11"/>
      <c r="CG226" s="12">
        <f>SUM(CB224,CC223,CD222,CE221,CF220)</f>
        <v>65</v>
      </c>
      <c r="CH226" s="30"/>
      <c r="CI226" s="25" t="s">
        <v>24</v>
      </c>
      <c r="CJ226" s="25" t="s">
        <v>33</v>
      </c>
      <c r="CK226" s="25" t="s">
        <v>30</v>
      </c>
      <c r="CL226" s="25" t="s">
        <v>17</v>
      </c>
      <c r="CM226" s="25" t="s">
        <v>23</v>
      </c>
      <c r="CN226" s="20"/>
      <c r="CO226" s="48"/>
      <c r="CQ226" s="47"/>
      <c r="CR226" s="19"/>
      <c r="CS226" s="83">
        <f>CS220+CW220+CS224+CW224+CU222</f>
        <v>65</v>
      </c>
      <c r="CT226" s="84">
        <f>CU220+CS222+CW222+CU224+CU222</f>
        <v>65</v>
      </c>
      <c r="CU226" s="85">
        <f>CT221+CV221+CT223+CV223+CU222</f>
        <v>65</v>
      </c>
      <c r="CV226" s="86">
        <f>CU221+CT222+CV222+CU223+CU222</f>
        <v>65</v>
      </c>
      <c r="CW226" s="11"/>
      <c r="CX226" s="12">
        <f>SUM(CS224,CT223,CU222,CV221,CW220)</f>
        <v>65</v>
      </c>
      <c r="CY226" s="30"/>
      <c r="CZ226" s="25" t="s">
        <v>24</v>
      </c>
      <c r="DA226" s="25" t="s">
        <v>33</v>
      </c>
      <c r="DB226" s="25" t="s">
        <v>30</v>
      </c>
      <c r="DC226" s="25" t="s">
        <v>28</v>
      </c>
      <c r="DD226" s="25" t="s">
        <v>11</v>
      </c>
      <c r="DE226" s="20"/>
      <c r="DF226" s="48"/>
      <c r="DH226" s="47"/>
      <c r="DI226" s="19"/>
      <c r="DJ226" s="83">
        <f>DJ220+DN220+DJ224+DN224+DL222</f>
        <v>65</v>
      </c>
      <c r="DK226" s="84">
        <f>DL220+DJ222+DN222+DL224+DL222</f>
        <v>65</v>
      </c>
      <c r="DL226" s="85">
        <f>DK221+DM221+DK223+DM223+DL222</f>
        <v>65</v>
      </c>
      <c r="DM226" s="86">
        <f>DL221+DK222+DM222+DL223+DL222</f>
        <v>65</v>
      </c>
      <c r="DN226" s="11"/>
      <c r="DO226" s="12">
        <f>SUM(DJ224,DK223,DL222,DM221,DN220)</f>
        <v>65</v>
      </c>
      <c r="DP226" s="30"/>
      <c r="DQ226" s="25" t="s">
        <v>24</v>
      </c>
      <c r="DR226" s="25" t="s">
        <v>20</v>
      </c>
      <c r="DS226" s="25" t="s">
        <v>29</v>
      </c>
      <c r="DT226" s="25" t="s">
        <v>28</v>
      </c>
      <c r="DU226" s="25" t="s">
        <v>22</v>
      </c>
      <c r="DV226" s="20"/>
      <c r="DW226" s="48"/>
      <c r="DY226" s="47"/>
      <c r="DZ226" s="19"/>
      <c r="EA226" s="83">
        <f>EA220+EE220+EA224+EE224+EC222</f>
        <v>65</v>
      </c>
      <c r="EB226" s="84">
        <f>EC220+EA222+EE222+EC224+EC222</f>
        <v>65</v>
      </c>
      <c r="EC226" s="85">
        <f>EB221+ED221+EB223+ED223+EC222</f>
        <v>65</v>
      </c>
      <c r="ED226" s="86">
        <f>EC221+EB222+ED222+EC223+EC222</f>
        <v>65</v>
      </c>
      <c r="EE226" s="11"/>
      <c r="EF226" s="12">
        <f>SUM(EA224,EB223,EC222,ED221,EE220)</f>
        <v>65</v>
      </c>
      <c r="EG226" s="30"/>
      <c r="EH226" s="25" t="s">
        <v>24</v>
      </c>
      <c r="EI226" s="25" t="s">
        <v>20</v>
      </c>
      <c r="EJ226" s="25" t="s">
        <v>29</v>
      </c>
      <c r="EK226" s="25" t="s">
        <v>25</v>
      </c>
      <c r="EL226" s="25" t="s">
        <v>23</v>
      </c>
      <c r="EM226" s="20"/>
      <c r="EN226" s="48"/>
      <c r="EP226" s="47"/>
      <c r="EQ226" s="19"/>
      <c r="ER226" s="83">
        <f>ER220+EV220+ER224+EV224+ET222</f>
        <v>65</v>
      </c>
      <c r="ES226" s="84">
        <f>ET220+ER222+EV222+ET224+ET222</f>
        <v>65</v>
      </c>
      <c r="ET226" s="85">
        <f>ES221+EU221+ES223+EU223+ET222</f>
        <v>65</v>
      </c>
      <c r="EU226" s="86">
        <f>ET221+ES222+EU222+ET223+ET222</f>
        <v>65</v>
      </c>
      <c r="EV226" s="11"/>
      <c r="EW226" s="12">
        <f>SUM(ER224,ES223,ET222,EU221,EV220)</f>
        <v>65</v>
      </c>
      <c r="EX226" s="30"/>
      <c r="EY226" s="25" t="s">
        <v>24</v>
      </c>
      <c r="EZ226" s="25" t="s">
        <v>20</v>
      </c>
      <c r="FA226" s="25" t="s">
        <v>15</v>
      </c>
      <c r="FB226" s="25" t="s">
        <v>17</v>
      </c>
      <c r="FC226" s="25" t="s">
        <v>22</v>
      </c>
      <c r="FD226" s="20"/>
      <c r="FE226" s="48"/>
      <c r="FG226" s="47"/>
      <c r="FH226" s="19"/>
      <c r="FI226" s="83">
        <f>FI220+FM220+FI224+FM224+FK222</f>
        <v>65</v>
      </c>
      <c r="FJ226" s="84">
        <f>FK220+FI222+FM222+FK224+FK222</f>
        <v>65</v>
      </c>
      <c r="FK226" s="85">
        <f>FJ221+FL221+FJ223+FL223+FK222</f>
        <v>65</v>
      </c>
      <c r="FL226" s="86">
        <f>FK221+FJ222+FL222+FK223+FK222</f>
        <v>65</v>
      </c>
      <c r="FM226" s="11"/>
      <c r="FN226" s="12">
        <f>SUM(FI224,FJ223,FK222,FL221,FM220)</f>
        <v>65</v>
      </c>
      <c r="FO226" s="30"/>
      <c r="FP226" s="25" t="s">
        <v>24</v>
      </c>
      <c r="FQ226" s="25" t="s">
        <v>20</v>
      </c>
      <c r="FR226" s="25" t="s">
        <v>15</v>
      </c>
      <c r="FS226" s="25" t="s">
        <v>25</v>
      </c>
      <c r="FT226" s="25" t="s">
        <v>11</v>
      </c>
      <c r="FU226" s="20"/>
      <c r="FV226" s="48"/>
    </row>
    <row r="227" spans="10:178" ht="13.5" thickBot="1" x14ac:dyDescent="0.25">
      <c r="J227" s="47"/>
      <c r="K227" s="31"/>
      <c r="L227" s="32"/>
      <c r="M227" s="33"/>
      <c r="N227" s="33"/>
      <c r="O227" s="33"/>
      <c r="P227" s="33"/>
      <c r="Q227" s="33"/>
      <c r="R227" s="33"/>
      <c r="S227" s="34" t="s">
        <v>25</v>
      </c>
      <c r="T227" s="34" t="s">
        <v>31</v>
      </c>
      <c r="U227" s="34" t="s">
        <v>29</v>
      </c>
      <c r="V227" s="34" t="s">
        <v>26</v>
      </c>
      <c r="W227" s="34" t="s">
        <v>27</v>
      </c>
      <c r="X227" s="35"/>
      <c r="Y227" s="48"/>
      <c r="AA227" s="47"/>
      <c r="AB227" s="31"/>
      <c r="AC227" s="32"/>
      <c r="AD227" s="33"/>
      <c r="AE227" s="33"/>
      <c r="AF227" s="33"/>
      <c r="AG227" s="33"/>
      <c r="AH227" s="33"/>
      <c r="AI227" s="33"/>
      <c r="AJ227" s="34" t="s">
        <v>25</v>
      </c>
      <c r="AK227" s="34" t="s">
        <v>9</v>
      </c>
      <c r="AL227" s="34" t="s">
        <v>29</v>
      </c>
      <c r="AM227" s="34" t="s">
        <v>26</v>
      </c>
      <c r="AN227" s="34" t="s">
        <v>20</v>
      </c>
      <c r="AO227" s="35"/>
      <c r="AP227" s="48"/>
      <c r="AR227" s="47"/>
      <c r="AS227" s="31"/>
      <c r="AT227" s="32"/>
      <c r="AU227" s="33"/>
      <c r="AV227" s="33"/>
      <c r="AW227" s="33"/>
      <c r="AX227" s="33"/>
      <c r="AY227" s="33"/>
      <c r="AZ227" s="33"/>
      <c r="BA227" s="34" t="s">
        <v>25</v>
      </c>
      <c r="BB227" s="34" t="s">
        <v>31</v>
      </c>
      <c r="BC227" s="34" t="s">
        <v>15</v>
      </c>
      <c r="BD227" s="34" t="s">
        <v>26</v>
      </c>
      <c r="BE227" s="34" t="s">
        <v>19</v>
      </c>
      <c r="BF227" s="35"/>
      <c r="BG227" s="48"/>
      <c r="BI227" s="47"/>
      <c r="BJ227" s="31"/>
      <c r="BK227" s="32"/>
      <c r="BL227" s="33"/>
      <c r="BM227" s="33"/>
      <c r="BN227" s="33"/>
      <c r="BO227" s="33"/>
      <c r="BP227" s="33"/>
      <c r="BQ227" s="33"/>
      <c r="BR227" s="34" t="s">
        <v>25</v>
      </c>
      <c r="BS227" s="34" t="s">
        <v>32</v>
      </c>
      <c r="BT227" s="34" t="s">
        <v>15</v>
      </c>
      <c r="BU227" s="34" t="s">
        <v>26</v>
      </c>
      <c r="BV227" s="34" t="s">
        <v>20</v>
      </c>
      <c r="BW227" s="35"/>
      <c r="BX227" s="48"/>
      <c r="BZ227" s="47"/>
      <c r="CA227" s="31"/>
      <c r="CB227" s="32"/>
      <c r="CC227" s="33"/>
      <c r="CD227" s="33"/>
      <c r="CE227" s="33"/>
      <c r="CF227" s="33"/>
      <c r="CG227" s="33"/>
      <c r="CH227" s="33"/>
      <c r="CI227" s="34" t="s">
        <v>25</v>
      </c>
      <c r="CJ227" s="34" t="s">
        <v>9</v>
      </c>
      <c r="CK227" s="34" t="s">
        <v>30</v>
      </c>
      <c r="CL227" s="34" t="s">
        <v>26</v>
      </c>
      <c r="CM227" s="34" t="s">
        <v>19</v>
      </c>
      <c r="CN227" s="35"/>
      <c r="CO227" s="48"/>
      <c r="CQ227" s="47"/>
      <c r="CR227" s="31"/>
      <c r="CS227" s="32"/>
      <c r="CT227" s="33"/>
      <c r="CU227" s="33"/>
      <c r="CV227" s="33"/>
      <c r="CW227" s="33"/>
      <c r="CX227" s="33"/>
      <c r="CY227" s="33"/>
      <c r="CZ227" s="34" t="s">
        <v>25</v>
      </c>
      <c r="DA227" s="34" t="s">
        <v>32</v>
      </c>
      <c r="DB227" s="34" t="s">
        <v>30</v>
      </c>
      <c r="DC227" s="34" t="s">
        <v>26</v>
      </c>
      <c r="DD227" s="34" t="s">
        <v>27</v>
      </c>
      <c r="DE227" s="35"/>
      <c r="DF227" s="48"/>
      <c r="DH227" s="47"/>
      <c r="DI227" s="31"/>
      <c r="DJ227" s="32"/>
      <c r="DK227" s="33"/>
      <c r="DL227" s="33"/>
      <c r="DM227" s="33"/>
      <c r="DN227" s="33"/>
      <c r="DO227" s="33"/>
      <c r="DP227" s="33"/>
      <c r="DQ227" s="34" t="s">
        <v>13</v>
      </c>
      <c r="DR227" s="34" t="s">
        <v>14</v>
      </c>
      <c r="DS227" s="34" t="s">
        <v>29</v>
      </c>
      <c r="DT227" s="34" t="s">
        <v>26</v>
      </c>
      <c r="DU227" s="34" t="s">
        <v>27</v>
      </c>
      <c r="DV227" s="35"/>
      <c r="DW227" s="48"/>
      <c r="DY227" s="47"/>
      <c r="DZ227" s="31"/>
      <c r="EA227" s="32"/>
      <c r="EB227" s="33"/>
      <c r="EC227" s="33"/>
      <c r="ED227" s="33"/>
      <c r="EE227" s="33"/>
      <c r="EF227" s="33"/>
      <c r="EG227" s="33"/>
      <c r="EH227" s="34" t="s">
        <v>13</v>
      </c>
      <c r="EI227" s="34" t="s">
        <v>9</v>
      </c>
      <c r="EJ227" s="34" t="s">
        <v>29</v>
      </c>
      <c r="EK227" s="34" t="s">
        <v>26</v>
      </c>
      <c r="EL227" s="34" t="s">
        <v>33</v>
      </c>
      <c r="EM227" s="35"/>
      <c r="EN227" s="48"/>
      <c r="EP227" s="47"/>
      <c r="EQ227" s="31"/>
      <c r="ER227" s="32"/>
      <c r="ES227" s="33"/>
      <c r="ET227" s="33"/>
      <c r="EU227" s="33"/>
      <c r="EV227" s="33"/>
      <c r="EW227" s="33"/>
      <c r="EX227" s="33"/>
      <c r="EY227" s="34" t="s">
        <v>13</v>
      </c>
      <c r="EZ227" s="34" t="s">
        <v>14</v>
      </c>
      <c r="FA227" s="34" t="s">
        <v>15</v>
      </c>
      <c r="FB227" s="34" t="s">
        <v>26</v>
      </c>
      <c r="FC227" s="34" t="s">
        <v>19</v>
      </c>
      <c r="FD227" s="35"/>
      <c r="FE227" s="48"/>
      <c r="FG227" s="47"/>
      <c r="FH227" s="31"/>
      <c r="FI227" s="32"/>
      <c r="FJ227" s="33"/>
      <c r="FK227" s="33"/>
      <c r="FL227" s="33"/>
      <c r="FM227" s="33"/>
      <c r="FN227" s="33"/>
      <c r="FO227" s="33"/>
      <c r="FP227" s="34" t="s">
        <v>13</v>
      </c>
      <c r="FQ227" s="34" t="s">
        <v>32</v>
      </c>
      <c r="FR227" s="34" t="s">
        <v>15</v>
      </c>
      <c r="FS227" s="34" t="s">
        <v>26</v>
      </c>
      <c r="FT227" s="34" t="s">
        <v>33</v>
      </c>
      <c r="FU227" s="35"/>
      <c r="FV227" s="48"/>
    </row>
    <row r="228" spans="10:178" ht="13.5" thickBot="1" x14ac:dyDescent="0.25">
      <c r="J228" s="59"/>
      <c r="K228" s="60" t="s">
        <v>0</v>
      </c>
      <c r="L228" s="60"/>
      <c r="M228" s="60"/>
      <c r="N228" s="60"/>
      <c r="O228" s="61"/>
      <c r="P228" s="62"/>
      <c r="Q228" s="62"/>
      <c r="R228" s="62"/>
      <c r="S228" s="62"/>
      <c r="T228" s="62"/>
      <c r="U228" s="62"/>
      <c r="V228" s="62"/>
      <c r="W228" s="62"/>
      <c r="X228" s="62"/>
      <c r="Y228" s="63"/>
      <c r="AA228" s="59"/>
      <c r="AB228" s="60" t="s">
        <v>0</v>
      </c>
      <c r="AC228" s="60"/>
      <c r="AD228" s="60"/>
      <c r="AE228" s="60"/>
      <c r="AF228" s="61"/>
      <c r="AG228" s="62"/>
      <c r="AH228" s="62"/>
      <c r="AI228" s="62"/>
      <c r="AJ228" s="62"/>
      <c r="AK228" s="62"/>
      <c r="AL228" s="62"/>
      <c r="AM228" s="62"/>
      <c r="AN228" s="62"/>
      <c r="AO228" s="62"/>
      <c r="AP228" s="63"/>
      <c r="AR228" s="59"/>
      <c r="AS228" s="60" t="s">
        <v>0</v>
      </c>
      <c r="AT228" s="60"/>
      <c r="AU228" s="60"/>
      <c r="AV228" s="60"/>
      <c r="AW228" s="61"/>
      <c r="AX228" s="62"/>
      <c r="AY228" s="62"/>
      <c r="AZ228" s="62"/>
      <c r="BA228" s="62"/>
      <c r="BB228" s="62"/>
      <c r="BC228" s="62"/>
      <c r="BD228" s="62"/>
      <c r="BE228" s="62"/>
      <c r="BF228" s="62"/>
      <c r="BG228" s="63"/>
      <c r="BI228" s="59"/>
      <c r="BJ228" s="60" t="s">
        <v>0</v>
      </c>
      <c r="BK228" s="60"/>
      <c r="BL228" s="60"/>
      <c r="BM228" s="60"/>
      <c r="BN228" s="61"/>
      <c r="BO228" s="62"/>
      <c r="BP228" s="62"/>
      <c r="BQ228" s="62"/>
      <c r="BR228" s="62"/>
      <c r="BS228" s="62"/>
      <c r="BT228" s="62"/>
      <c r="BU228" s="62"/>
      <c r="BV228" s="62"/>
      <c r="BW228" s="62"/>
      <c r="BX228" s="63"/>
      <c r="BZ228" s="59"/>
      <c r="CA228" s="60" t="s">
        <v>0</v>
      </c>
      <c r="CB228" s="60"/>
      <c r="CC228" s="60"/>
      <c r="CD228" s="60"/>
      <c r="CE228" s="61"/>
      <c r="CF228" s="62"/>
      <c r="CG228" s="62"/>
      <c r="CH228" s="62"/>
      <c r="CI228" s="62"/>
      <c r="CJ228" s="62"/>
      <c r="CK228" s="62"/>
      <c r="CL228" s="62"/>
      <c r="CM228" s="62"/>
      <c r="CN228" s="62"/>
      <c r="CO228" s="63"/>
      <c r="CQ228" s="59"/>
      <c r="CR228" s="60" t="s">
        <v>0</v>
      </c>
      <c r="CS228" s="60"/>
      <c r="CT228" s="60"/>
      <c r="CU228" s="60"/>
      <c r="CV228" s="61"/>
      <c r="CW228" s="62"/>
      <c r="CX228" s="62"/>
      <c r="CY228" s="62"/>
      <c r="CZ228" s="62"/>
      <c r="DA228" s="62"/>
      <c r="DB228" s="62"/>
      <c r="DC228" s="62"/>
      <c r="DD228" s="62"/>
      <c r="DE228" s="62"/>
      <c r="DF228" s="63"/>
      <c r="DH228" s="59"/>
      <c r="DI228" s="60" t="s">
        <v>0</v>
      </c>
      <c r="DJ228" s="60"/>
      <c r="DK228" s="60"/>
      <c r="DL228" s="60"/>
      <c r="DM228" s="61"/>
      <c r="DN228" s="62"/>
      <c r="DO228" s="62"/>
      <c r="DP228" s="62"/>
      <c r="DQ228" s="62"/>
      <c r="DR228" s="62"/>
      <c r="DS228" s="62"/>
      <c r="DT228" s="62"/>
      <c r="DU228" s="62"/>
      <c r="DV228" s="62"/>
      <c r="DW228" s="63"/>
      <c r="DY228" s="59"/>
      <c r="DZ228" s="60" t="s">
        <v>0</v>
      </c>
      <c r="EA228" s="60"/>
      <c r="EB228" s="60"/>
      <c r="EC228" s="60"/>
      <c r="ED228" s="61"/>
      <c r="EE228" s="62"/>
      <c r="EF228" s="62"/>
      <c r="EG228" s="62"/>
      <c r="EH228" s="62"/>
      <c r="EI228" s="62"/>
      <c r="EJ228" s="62"/>
      <c r="EK228" s="62"/>
      <c r="EL228" s="62"/>
      <c r="EM228" s="62"/>
      <c r="EN228" s="63"/>
      <c r="EP228" s="59"/>
      <c r="EQ228" s="60" t="s">
        <v>0</v>
      </c>
      <c r="ER228" s="60"/>
      <c r="ES228" s="60"/>
      <c r="ET228" s="60"/>
      <c r="EU228" s="61"/>
      <c r="EV228" s="62"/>
      <c r="EW228" s="62"/>
      <c r="EX228" s="62"/>
      <c r="EY228" s="62"/>
      <c r="EZ228" s="62"/>
      <c r="FA228" s="62"/>
      <c r="FB228" s="62"/>
      <c r="FC228" s="62"/>
      <c r="FD228" s="62"/>
      <c r="FE228" s="63"/>
      <c r="FG228" s="59"/>
      <c r="FH228" s="60" t="s">
        <v>0</v>
      </c>
      <c r="FI228" s="60"/>
      <c r="FJ228" s="60"/>
      <c r="FK228" s="60"/>
      <c r="FL228" s="61"/>
      <c r="FM228" s="62"/>
      <c r="FN228" s="62"/>
      <c r="FO228" s="62"/>
      <c r="FP228" s="62"/>
      <c r="FQ228" s="62"/>
      <c r="FR228" s="62"/>
      <c r="FS228" s="62"/>
      <c r="FT228" s="62"/>
      <c r="FU228" s="62"/>
      <c r="FV228" s="63"/>
    </row>
    <row r="229" spans="10:178" ht="13.5" thickBot="1" x14ac:dyDescent="0.25"/>
    <row r="230" spans="10:178" ht="13.5" thickBot="1" x14ac:dyDescent="0.25">
      <c r="J230" s="43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5"/>
      <c r="AA230" s="43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5"/>
      <c r="AR230" s="43"/>
      <c r="AS230" s="44"/>
      <c r="AT230" s="44"/>
      <c r="AU230" s="44"/>
      <c r="AV230" s="44"/>
      <c r="AW230" s="44"/>
      <c r="AX230" s="44"/>
      <c r="AY230" s="44"/>
      <c r="AZ230" s="44"/>
      <c r="BA230" s="44"/>
      <c r="BB230" s="44"/>
      <c r="BC230" s="44"/>
      <c r="BD230" s="44"/>
      <c r="BE230" s="44"/>
      <c r="BF230" s="44"/>
      <c r="BG230" s="45"/>
      <c r="BI230" s="43"/>
      <c r="BJ230" s="44"/>
      <c r="BK230" s="44"/>
      <c r="BL230" s="44"/>
      <c r="BM230" s="44"/>
      <c r="BN230" s="44"/>
      <c r="BO230" s="44"/>
      <c r="BP230" s="44"/>
      <c r="BQ230" s="44"/>
      <c r="BR230" s="44"/>
      <c r="BS230" s="44"/>
      <c r="BT230" s="44"/>
      <c r="BU230" s="44"/>
      <c r="BV230" s="44"/>
      <c r="BW230" s="44"/>
      <c r="BX230" s="45"/>
      <c r="BZ230" s="43"/>
      <c r="CA230" s="44"/>
      <c r="CB230" s="44"/>
      <c r="CC230" s="44"/>
      <c r="CD230" s="44"/>
      <c r="CE230" s="44"/>
      <c r="CF230" s="44"/>
      <c r="CG230" s="44"/>
      <c r="CH230" s="44"/>
      <c r="CI230" s="44"/>
      <c r="CJ230" s="44"/>
      <c r="CK230" s="44"/>
      <c r="CL230" s="44"/>
      <c r="CM230" s="44"/>
      <c r="CN230" s="44"/>
      <c r="CO230" s="45"/>
      <c r="CQ230" s="43"/>
      <c r="CR230" s="44"/>
      <c r="CS230" s="44"/>
      <c r="CT230" s="44"/>
      <c r="CU230" s="44"/>
      <c r="CV230" s="44"/>
      <c r="CW230" s="44"/>
      <c r="CX230" s="44"/>
      <c r="CY230" s="44"/>
      <c r="CZ230" s="44"/>
      <c r="DA230" s="44"/>
      <c r="DB230" s="44"/>
      <c r="DC230" s="44"/>
      <c r="DD230" s="44"/>
      <c r="DE230" s="44"/>
      <c r="DF230" s="45"/>
      <c r="DH230" s="43"/>
      <c r="DI230" s="44"/>
      <c r="DJ230" s="44"/>
      <c r="DK230" s="44"/>
      <c r="DL230" s="44"/>
      <c r="DM230" s="44"/>
      <c r="DN230" s="44"/>
      <c r="DO230" s="44"/>
      <c r="DP230" s="44"/>
      <c r="DQ230" s="44"/>
      <c r="DR230" s="44"/>
      <c r="DS230" s="44"/>
      <c r="DT230" s="44"/>
      <c r="DU230" s="44"/>
      <c r="DV230" s="44"/>
      <c r="DW230" s="45"/>
      <c r="DY230" s="43"/>
      <c r="DZ230" s="44"/>
      <c r="EA230" s="44"/>
      <c r="EB230" s="44"/>
      <c r="EC230" s="44"/>
      <c r="ED230" s="44"/>
      <c r="EE230" s="44"/>
      <c r="EF230" s="44"/>
      <c r="EG230" s="44"/>
      <c r="EH230" s="44"/>
      <c r="EI230" s="44"/>
      <c r="EJ230" s="44"/>
      <c r="EK230" s="44"/>
      <c r="EL230" s="44"/>
      <c r="EM230" s="44"/>
      <c r="EN230" s="45"/>
      <c r="EP230" s="43"/>
      <c r="EQ230" s="44"/>
      <c r="ER230" s="44"/>
      <c r="ES230" s="44"/>
      <c r="ET230" s="44"/>
      <c r="EU230" s="44"/>
      <c r="EV230" s="44"/>
      <c r="EW230" s="44"/>
      <c r="EX230" s="44"/>
      <c r="EY230" s="44"/>
      <c r="EZ230" s="44"/>
      <c r="FA230" s="44"/>
      <c r="FB230" s="44"/>
      <c r="FC230" s="44"/>
      <c r="FD230" s="44"/>
      <c r="FE230" s="45"/>
      <c r="FG230" s="43"/>
      <c r="FH230" s="44"/>
      <c r="FI230" s="44"/>
      <c r="FJ230" s="44"/>
      <c r="FK230" s="44"/>
      <c r="FL230" s="44"/>
      <c r="FM230" s="44"/>
      <c r="FN230" s="44"/>
      <c r="FO230" s="44"/>
      <c r="FP230" s="44"/>
      <c r="FQ230" s="44"/>
      <c r="FR230" s="44"/>
      <c r="FS230" s="44"/>
      <c r="FT230" s="44"/>
      <c r="FU230" s="44"/>
      <c r="FV230" s="45"/>
    </row>
    <row r="231" spans="10:178" ht="13.5" thickBot="1" x14ac:dyDescent="0.25">
      <c r="J231" s="47"/>
      <c r="K231" s="13"/>
      <c r="L231" s="14"/>
      <c r="M231" s="15"/>
      <c r="N231" s="16" t="s">
        <v>305</v>
      </c>
      <c r="O231" s="15"/>
      <c r="P231" s="15"/>
      <c r="Q231" s="15"/>
      <c r="R231" s="15"/>
      <c r="S231" s="17"/>
      <c r="T231" s="17"/>
      <c r="U231" s="16" t="s">
        <v>208</v>
      </c>
      <c r="V231" s="17"/>
      <c r="W231" s="17"/>
      <c r="X231" s="18"/>
      <c r="Y231" s="48"/>
      <c r="AA231" s="47"/>
      <c r="AB231" s="13"/>
      <c r="AC231" s="14"/>
      <c r="AD231" s="15"/>
      <c r="AE231" s="16" t="s">
        <v>305</v>
      </c>
      <c r="AF231" s="15"/>
      <c r="AG231" s="15"/>
      <c r="AH231" s="15"/>
      <c r="AI231" s="15"/>
      <c r="AJ231" s="17"/>
      <c r="AK231" s="17"/>
      <c r="AL231" s="16" t="s">
        <v>209</v>
      </c>
      <c r="AM231" s="17"/>
      <c r="AN231" s="17"/>
      <c r="AO231" s="18"/>
      <c r="AP231" s="48"/>
      <c r="AR231" s="47"/>
      <c r="AS231" s="13"/>
      <c r="AT231" s="14"/>
      <c r="AU231" s="15"/>
      <c r="AV231" s="16" t="s">
        <v>305</v>
      </c>
      <c r="AW231" s="15"/>
      <c r="AX231" s="15"/>
      <c r="AY231" s="15"/>
      <c r="AZ231" s="15"/>
      <c r="BA231" s="17"/>
      <c r="BB231" s="17"/>
      <c r="BC231" s="16" t="s">
        <v>212</v>
      </c>
      <c r="BD231" s="17"/>
      <c r="BE231" s="17"/>
      <c r="BF231" s="18"/>
      <c r="BG231" s="48"/>
      <c r="BI231" s="47"/>
      <c r="BJ231" s="13"/>
      <c r="BK231" s="14"/>
      <c r="BL231" s="15"/>
      <c r="BM231" s="16" t="s">
        <v>305</v>
      </c>
      <c r="BN231" s="15"/>
      <c r="BO231" s="15"/>
      <c r="BP231" s="15"/>
      <c r="BQ231" s="15"/>
      <c r="BR231" s="17"/>
      <c r="BS231" s="17"/>
      <c r="BT231" s="16" t="s">
        <v>213</v>
      </c>
      <c r="BU231" s="17"/>
      <c r="BV231" s="17"/>
      <c r="BW231" s="18"/>
      <c r="BX231" s="48"/>
      <c r="BZ231" s="47"/>
      <c r="CA231" s="13"/>
      <c r="CB231" s="14"/>
      <c r="CC231" s="15"/>
      <c r="CD231" s="16" t="s">
        <v>305</v>
      </c>
      <c r="CE231" s="15"/>
      <c r="CF231" s="15"/>
      <c r="CG231" s="15"/>
      <c r="CH231" s="15"/>
      <c r="CI231" s="17"/>
      <c r="CJ231" s="17"/>
      <c r="CK231" s="16" t="s">
        <v>216</v>
      </c>
      <c r="CL231" s="17"/>
      <c r="CM231" s="17"/>
      <c r="CN231" s="18"/>
      <c r="CO231" s="48"/>
      <c r="CQ231" s="47"/>
      <c r="CR231" s="13"/>
      <c r="CS231" s="14"/>
      <c r="CT231" s="15"/>
      <c r="CU231" s="16" t="s">
        <v>305</v>
      </c>
      <c r="CV231" s="15"/>
      <c r="CW231" s="15"/>
      <c r="CX231" s="15"/>
      <c r="CY231" s="15"/>
      <c r="CZ231" s="17"/>
      <c r="DA231" s="17"/>
      <c r="DB231" s="16" t="s">
        <v>217</v>
      </c>
      <c r="DC231" s="17"/>
      <c r="DD231" s="17"/>
      <c r="DE231" s="18"/>
      <c r="DF231" s="48"/>
      <c r="DH231" s="47"/>
      <c r="DI231" s="13"/>
      <c r="DJ231" s="14"/>
      <c r="DK231" s="15"/>
      <c r="DL231" s="16" t="s">
        <v>305</v>
      </c>
      <c r="DM231" s="15"/>
      <c r="DN231" s="15"/>
      <c r="DO231" s="15"/>
      <c r="DP231" s="15"/>
      <c r="DQ231" s="17"/>
      <c r="DR231" s="17"/>
      <c r="DS231" s="16" t="s">
        <v>220</v>
      </c>
      <c r="DT231" s="17"/>
      <c r="DU231" s="17"/>
      <c r="DV231" s="18"/>
      <c r="DW231" s="48"/>
      <c r="DY231" s="47"/>
      <c r="DZ231" s="13"/>
      <c r="EA231" s="14"/>
      <c r="EB231" s="15"/>
      <c r="EC231" s="16" t="s">
        <v>305</v>
      </c>
      <c r="ED231" s="15"/>
      <c r="EE231" s="15"/>
      <c r="EF231" s="15"/>
      <c r="EG231" s="15"/>
      <c r="EH231" s="17"/>
      <c r="EI231" s="17"/>
      <c r="EJ231" s="16" t="s">
        <v>221</v>
      </c>
      <c r="EK231" s="17"/>
      <c r="EL231" s="17"/>
      <c r="EM231" s="18"/>
      <c r="EN231" s="48"/>
      <c r="EP231" s="47"/>
      <c r="EQ231" s="13"/>
      <c r="ER231" s="14"/>
      <c r="ES231" s="15"/>
      <c r="ET231" s="16" t="s">
        <v>305</v>
      </c>
      <c r="EU231" s="15"/>
      <c r="EV231" s="15"/>
      <c r="EW231" s="15"/>
      <c r="EX231" s="15"/>
      <c r="EY231" s="17"/>
      <c r="EZ231" s="17"/>
      <c r="FA231" s="16" t="s">
        <v>224</v>
      </c>
      <c r="FB231" s="17"/>
      <c r="FC231" s="17"/>
      <c r="FD231" s="18"/>
      <c r="FE231" s="48"/>
      <c r="FG231" s="47"/>
      <c r="FH231" s="13"/>
      <c r="FI231" s="14"/>
      <c r="FJ231" s="15"/>
      <c r="FK231" s="16" t="s">
        <v>305</v>
      </c>
      <c r="FL231" s="15"/>
      <c r="FM231" s="15"/>
      <c r="FN231" s="15"/>
      <c r="FO231" s="15"/>
      <c r="FP231" s="17"/>
      <c r="FQ231" s="17"/>
      <c r="FR231" s="16" t="s">
        <v>225</v>
      </c>
      <c r="FS231" s="17"/>
      <c r="FT231" s="17"/>
      <c r="FU231" s="18"/>
      <c r="FV231" s="48"/>
    </row>
    <row r="232" spans="10:178" x14ac:dyDescent="0.2">
      <c r="J232" s="47"/>
      <c r="K232" s="19"/>
      <c r="L232" s="1">
        <f>G16</f>
        <v>3</v>
      </c>
      <c r="M232" s="2">
        <f>G32</f>
        <v>19</v>
      </c>
      <c r="N232" s="2">
        <f>G38</f>
        <v>25</v>
      </c>
      <c r="O232" s="2">
        <f>G25</f>
        <v>12</v>
      </c>
      <c r="P232" s="3">
        <f>G19</f>
        <v>6</v>
      </c>
      <c r="Q232" s="52">
        <f>SUM(L232:P232)</f>
        <v>65</v>
      </c>
      <c r="R232" s="20"/>
      <c r="S232" s="21" t="s">
        <v>24</v>
      </c>
      <c r="T232" s="22" t="s">
        <v>25</v>
      </c>
      <c r="U232" s="22" t="s">
        <v>16</v>
      </c>
      <c r="V232" s="22" t="s">
        <v>15</v>
      </c>
      <c r="W232" s="23" t="s">
        <v>19</v>
      </c>
      <c r="X232" s="20"/>
      <c r="Y232" s="48"/>
      <c r="AA232" s="47"/>
      <c r="AB232" s="19"/>
      <c r="AC232" s="1">
        <f>G16</f>
        <v>3</v>
      </c>
      <c r="AD232" s="2">
        <f>G32</f>
        <v>19</v>
      </c>
      <c r="AE232" s="2">
        <f>G38</f>
        <v>25</v>
      </c>
      <c r="AF232" s="2">
        <f>G24</f>
        <v>11</v>
      </c>
      <c r="AG232" s="3">
        <f>G20</f>
        <v>7</v>
      </c>
      <c r="AH232" s="52">
        <f>SUM(AC232:AG232)</f>
        <v>65</v>
      </c>
      <c r="AI232" s="20"/>
      <c r="AJ232" s="21" t="s">
        <v>24</v>
      </c>
      <c r="AK232" s="22" t="s">
        <v>25</v>
      </c>
      <c r="AL232" s="22" t="s">
        <v>16</v>
      </c>
      <c r="AM232" s="22" t="s">
        <v>29</v>
      </c>
      <c r="AN232" s="23" t="s">
        <v>27</v>
      </c>
      <c r="AO232" s="20"/>
      <c r="AP232" s="48"/>
      <c r="AR232" s="47"/>
      <c r="AS232" s="19"/>
      <c r="AT232" s="1">
        <f>G17</f>
        <v>4</v>
      </c>
      <c r="AU232" s="2">
        <f>G30</f>
        <v>17</v>
      </c>
      <c r="AV232" s="2">
        <f>G34</f>
        <v>21</v>
      </c>
      <c r="AW232" s="2">
        <f>G28</f>
        <v>15</v>
      </c>
      <c r="AX232" s="3">
        <f>G21</f>
        <v>8</v>
      </c>
      <c r="AY232" s="52">
        <f>SUM(AT232:AX232)</f>
        <v>65</v>
      </c>
      <c r="AZ232" s="20"/>
      <c r="BA232" s="21" t="s">
        <v>14</v>
      </c>
      <c r="BB232" s="22" t="s">
        <v>28</v>
      </c>
      <c r="BC232" s="22" t="s">
        <v>11</v>
      </c>
      <c r="BD232" s="22" t="s">
        <v>30</v>
      </c>
      <c r="BE232" s="23" t="s">
        <v>12</v>
      </c>
      <c r="BF232" s="20"/>
      <c r="BG232" s="48"/>
      <c r="BI232" s="47"/>
      <c r="BJ232" s="19"/>
      <c r="BK232" s="1">
        <f>G17</f>
        <v>4</v>
      </c>
      <c r="BL232" s="2">
        <f>G30</f>
        <v>17</v>
      </c>
      <c r="BM232" s="2">
        <f>G34</f>
        <v>21</v>
      </c>
      <c r="BN232" s="2">
        <f>G26</f>
        <v>13</v>
      </c>
      <c r="BO232" s="3">
        <f>G23</f>
        <v>10</v>
      </c>
      <c r="BP232" s="52">
        <f>SUM(BK232:BO232)</f>
        <v>65</v>
      </c>
      <c r="BQ232" s="20"/>
      <c r="BR232" s="21" t="s">
        <v>14</v>
      </c>
      <c r="BS232" s="22" t="s">
        <v>28</v>
      </c>
      <c r="BT232" s="22" t="s">
        <v>11</v>
      </c>
      <c r="BU232" s="22" t="s">
        <v>21</v>
      </c>
      <c r="BV232" s="23" t="s">
        <v>20</v>
      </c>
      <c r="BW232" s="20"/>
      <c r="BX232" s="48"/>
      <c r="BZ232" s="47"/>
      <c r="CA232" s="19"/>
      <c r="CB232" s="1">
        <f>G17</f>
        <v>4</v>
      </c>
      <c r="CC232" s="2">
        <f>G31</f>
        <v>18</v>
      </c>
      <c r="CD232" s="2">
        <f>G34</f>
        <v>21</v>
      </c>
      <c r="CE232" s="2">
        <f>G28</f>
        <v>15</v>
      </c>
      <c r="CF232" s="3">
        <f>G20</f>
        <v>7</v>
      </c>
      <c r="CG232" s="52">
        <f>SUM(CB232:CF232)</f>
        <v>65</v>
      </c>
      <c r="CH232" s="20"/>
      <c r="CI232" s="21" t="s">
        <v>14</v>
      </c>
      <c r="CJ232" s="22" t="s">
        <v>18</v>
      </c>
      <c r="CK232" s="22" t="s">
        <v>11</v>
      </c>
      <c r="CL232" s="22" t="s">
        <v>30</v>
      </c>
      <c r="CM232" s="23" t="s">
        <v>27</v>
      </c>
      <c r="CN232" s="20"/>
      <c r="CO232" s="48"/>
      <c r="CQ232" s="47"/>
      <c r="CR232" s="19"/>
      <c r="CS232" s="1">
        <f>G17</f>
        <v>4</v>
      </c>
      <c r="CT232" s="2">
        <f>G31</f>
        <v>18</v>
      </c>
      <c r="CU232" s="2">
        <f>G34</f>
        <v>21</v>
      </c>
      <c r="CV232" s="2">
        <f>G25</f>
        <v>12</v>
      </c>
      <c r="CW232" s="3">
        <f>G23</f>
        <v>10</v>
      </c>
      <c r="CX232" s="52">
        <f>SUM(CS232:CW232)</f>
        <v>65</v>
      </c>
      <c r="CY232" s="20"/>
      <c r="CZ232" s="21" t="s">
        <v>14</v>
      </c>
      <c r="DA232" s="22" t="s">
        <v>18</v>
      </c>
      <c r="DB232" s="22" t="s">
        <v>11</v>
      </c>
      <c r="DC232" s="22" t="s">
        <v>15</v>
      </c>
      <c r="DD232" s="23" t="s">
        <v>20</v>
      </c>
      <c r="DE232" s="20"/>
      <c r="DF232" s="48"/>
      <c r="DH232" s="47"/>
      <c r="DI232" s="19"/>
      <c r="DJ232" s="1">
        <f>G17</f>
        <v>4</v>
      </c>
      <c r="DK232" s="2">
        <f>G33</f>
        <v>20</v>
      </c>
      <c r="DL232" s="2">
        <f>G34</f>
        <v>21</v>
      </c>
      <c r="DM232" s="2">
        <f>G26</f>
        <v>13</v>
      </c>
      <c r="DN232" s="3">
        <f>G20</f>
        <v>7</v>
      </c>
      <c r="DO232" s="52">
        <f>SUM(DJ232:DN232)</f>
        <v>65</v>
      </c>
      <c r="DP232" s="20"/>
      <c r="DQ232" s="21" t="s">
        <v>14</v>
      </c>
      <c r="DR232" s="22" t="s">
        <v>13</v>
      </c>
      <c r="DS232" s="22" t="s">
        <v>11</v>
      </c>
      <c r="DT232" s="22" t="s">
        <v>21</v>
      </c>
      <c r="DU232" s="23" t="s">
        <v>27</v>
      </c>
      <c r="DV232" s="20"/>
      <c r="DW232" s="48"/>
      <c r="DY232" s="47"/>
      <c r="DZ232" s="19"/>
      <c r="EA232" s="1">
        <f>G17</f>
        <v>4</v>
      </c>
      <c r="EB232" s="2">
        <f>G33</f>
        <v>20</v>
      </c>
      <c r="EC232" s="2">
        <f>G34</f>
        <v>21</v>
      </c>
      <c r="ED232" s="2">
        <f>G25</f>
        <v>12</v>
      </c>
      <c r="EE232" s="3">
        <f>G21</f>
        <v>8</v>
      </c>
      <c r="EF232" s="52">
        <f>SUM(EA232:EE232)</f>
        <v>65</v>
      </c>
      <c r="EG232" s="20"/>
      <c r="EH232" s="21" t="s">
        <v>14</v>
      </c>
      <c r="EI232" s="22" t="s">
        <v>13</v>
      </c>
      <c r="EJ232" s="22" t="s">
        <v>11</v>
      </c>
      <c r="EK232" s="22" t="s">
        <v>15</v>
      </c>
      <c r="EL232" s="23" t="s">
        <v>12</v>
      </c>
      <c r="EM232" s="20"/>
      <c r="EN232" s="48"/>
      <c r="EP232" s="47"/>
      <c r="EQ232" s="19"/>
      <c r="ER232" s="1">
        <f>G17</f>
        <v>4</v>
      </c>
      <c r="ES232" s="2">
        <f>G29</f>
        <v>16</v>
      </c>
      <c r="ET232" s="2">
        <f>G35</f>
        <v>22</v>
      </c>
      <c r="EU232" s="2">
        <f>G28</f>
        <v>15</v>
      </c>
      <c r="EV232" s="3">
        <f>G21</f>
        <v>8</v>
      </c>
      <c r="EW232" s="52">
        <f>SUM(ER232:EV232)</f>
        <v>65</v>
      </c>
      <c r="EX232" s="20"/>
      <c r="EY232" s="21" t="s">
        <v>14</v>
      </c>
      <c r="EZ232" s="22" t="s">
        <v>17</v>
      </c>
      <c r="FA232" s="22" t="s">
        <v>23</v>
      </c>
      <c r="FB232" s="22" t="s">
        <v>30</v>
      </c>
      <c r="FC232" s="23" t="s">
        <v>12</v>
      </c>
      <c r="FD232" s="20"/>
      <c r="FE232" s="48"/>
      <c r="FG232" s="47"/>
      <c r="FH232" s="19"/>
      <c r="FI232" s="1">
        <f>G17</f>
        <v>4</v>
      </c>
      <c r="FJ232" s="2">
        <f>G29</f>
        <v>16</v>
      </c>
      <c r="FK232" s="2">
        <f>G35</f>
        <v>22</v>
      </c>
      <c r="FL232" s="2">
        <f>G26</f>
        <v>13</v>
      </c>
      <c r="FM232" s="3">
        <f>G23</f>
        <v>10</v>
      </c>
      <c r="FN232" s="52">
        <f>SUM(FI232:FM232)</f>
        <v>65</v>
      </c>
      <c r="FO232" s="20"/>
      <c r="FP232" s="21" t="s">
        <v>14</v>
      </c>
      <c r="FQ232" s="22" t="s">
        <v>17</v>
      </c>
      <c r="FR232" s="22" t="s">
        <v>23</v>
      </c>
      <c r="FS232" s="22" t="s">
        <v>21</v>
      </c>
      <c r="FT232" s="23" t="s">
        <v>20</v>
      </c>
      <c r="FU232" s="20"/>
      <c r="FV232" s="48"/>
    </row>
    <row r="233" spans="10:178" x14ac:dyDescent="0.2">
      <c r="J233" s="47"/>
      <c r="K233" s="19"/>
      <c r="L233" s="4">
        <f>G24</f>
        <v>11</v>
      </c>
      <c r="M233" s="5">
        <f>G23</f>
        <v>10</v>
      </c>
      <c r="N233" s="5">
        <f>G30</f>
        <v>17</v>
      </c>
      <c r="O233" s="5">
        <f>G36</f>
        <v>23</v>
      </c>
      <c r="P233" s="6">
        <f>G17</f>
        <v>4</v>
      </c>
      <c r="Q233" s="53">
        <f t="shared" ref="Q233:Q236" si="947">SUM(L233:P233)</f>
        <v>65</v>
      </c>
      <c r="R233" s="20"/>
      <c r="S233" s="24" t="s">
        <v>29</v>
      </c>
      <c r="T233" s="25" t="s">
        <v>20</v>
      </c>
      <c r="U233" s="25" t="s">
        <v>28</v>
      </c>
      <c r="V233" s="25" t="s">
        <v>26</v>
      </c>
      <c r="W233" s="26" t="s">
        <v>14</v>
      </c>
      <c r="X233" s="20"/>
      <c r="Y233" s="48"/>
      <c r="AA233" s="47"/>
      <c r="AB233" s="19"/>
      <c r="AC233" s="4">
        <f>G25</f>
        <v>12</v>
      </c>
      <c r="AD233" s="5">
        <f>G23</f>
        <v>10</v>
      </c>
      <c r="AE233" s="5">
        <f>G29</f>
        <v>16</v>
      </c>
      <c r="AF233" s="5">
        <f>G36</f>
        <v>23</v>
      </c>
      <c r="AG233" s="6">
        <f>G17</f>
        <v>4</v>
      </c>
      <c r="AH233" s="53">
        <f t="shared" ref="AH233:AH236" si="948">SUM(AC233:AG233)</f>
        <v>65</v>
      </c>
      <c r="AI233" s="20"/>
      <c r="AJ233" s="24" t="s">
        <v>15</v>
      </c>
      <c r="AK233" s="25" t="s">
        <v>20</v>
      </c>
      <c r="AL233" s="25" t="s">
        <v>17</v>
      </c>
      <c r="AM233" s="25" t="s">
        <v>26</v>
      </c>
      <c r="AN233" s="26" t="s">
        <v>14</v>
      </c>
      <c r="AO233" s="20"/>
      <c r="AP233" s="48"/>
      <c r="AR233" s="47"/>
      <c r="AS233" s="19"/>
      <c r="AT233" s="4">
        <f>G26</f>
        <v>13</v>
      </c>
      <c r="AU233" s="5">
        <f>G19</f>
        <v>6</v>
      </c>
      <c r="AV233" s="5">
        <f>G33</f>
        <v>20</v>
      </c>
      <c r="AW233" s="5">
        <f>G37</f>
        <v>24</v>
      </c>
      <c r="AX233" s="6">
        <f>G15</f>
        <v>2</v>
      </c>
      <c r="AY233" s="53">
        <f t="shared" ref="AY233:AY236" si="949">SUM(AT233:AX233)</f>
        <v>65</v>
      </c>
      <c r="AZ233" s="20"/>
      <c r="BA233" s="24" t="s">
        <v>21</v>
      </c>
      <c r="BB233" s="25" t="s">
        <v>19</v>
      </c>
      <c r="BC233" s="25" t="s">
        <v>13</v>
      </c>
      <c r="BD233" s="25" t="s">
        <v>22</v>
      </c>
      <c r="BE233" s="26" t="s">
        <v>9</v>
      </c>
      <c r="BF233" s="20"/>
      <c r="BG233" s="48"/>
      <c r="BI233" s="47"/>
      <c r="BJ233" s="19"/>
      <c r="BK233" s="4">
        <f>G28</f>
        <v>15</v>
      </c>
      <c r="BL233" s="5">
        <f>G19</f>
        <v>6</v>
      </c>
      <c r="BM233" s="5">
        <f>G31</f>
        <v>18</v>
      </c>
      <c r="BN233" s="5">
        <f>G37</f>
        <v>24</v>
      </c>
      <c r="BO233" s="6">
        <f>G15</f>
        <v>2</v>
      </c>
      <c r="BP233" s="53">
        <f t="shared" ref="BP233:BP236" si="950">SUM(BK233:BO233)</f>
        <v>65</v>
      </c>
      <c r="BQ233" s="20"/>
      <c r="BR233" s="24" t="s">
        <v>30</v>
      </c>
      <c r="BS233" s="25" t="s">
        <v>19</v>
      </c>
      <c r="BT233" s="25" t="s">
        <v>18</v>
      </c>
      <c r="BU233" s="25" t="s">
        <v>22</v>
      </c>
      <c r="BV233" s="26" t="s">
        <v>9</v>
      </c>
      <c r="BW233" s="20"/>
      <c r="BX233" s="48"/>
      <c r="BZ233" s="47"/>
      <c r="CA233" s="19"/>
      <c r="CB233" s="4">
        <f>G25</f>
        <v>12</v>
      </c>
      <c r="CC233" s="5">
        <f>G19</f>
        <v>6</v>
      </c>
      <c r="CD233" s="5">
        <f>G33</f>
        <v>20</v>
      </c>
      <c r="CE233" s="5">
        <f>G37</f>
        <v>24</v>
      </c>
      <c r="CF233" s="6">
        <f>G16</f>
        <v>3</v>
      </c>
      <c r="CG233" s="53">
        <f t="shared" ref="CG233:CG236" si="951">SUM(CB233:CF233)</f>
        <v>65</v>
      </c>
      <c r="CH233" s="20"/>
      <c r="CI233" s="24" t="s">
        <v>15</v>
      </c>
      <c r="CJ233" s="25" t="s">
        <v>19</v>
      </c>
      <c r="CK233" s="25" t="s">
        <v>13</v>
      </c>
      <c r="CL233" s="25" t="s">
        <v>22</v>
      </c>
      <c r="CM233" s="26" t="s">
        <v>24</v>
      </c>
      <c r="CN233" s="20"/>
      <c r="CO233" s="48"/>
      <c r="CQ233" s="47"/>
      <c r="CR233" s="19"/>
      <c r="CS233" s="4">
        <f>G28</f>
        <v>15</v>
      </c>
      <c r="CT233" s="5">
        <f>G19</f>
        <v>6</v>
      </c>
      <c r="CU233" s="5">
        <f>G30</f>
        <v>17</v>
      </c>
      <c r="CV233" s="5">
        <f>G37</f>
        <v>24</v>
      </c>
      <c r="CW233" s="6">
        <f>G16</f>
        <v>3</v>
      </c>
      <c r="CX233" s="53">
        <f t="shared" ref="CX233:CX236" si="952">SUM(CS233:CW233)</f>
        <v>65</v>
      </c>
      <c r="CY233" s="20"/>
      <c r="CZ233" s="24" t="s">
        <v>30</v>
      </c>
      <c r="DA233" s="25" t="s">
        <v>19</v>
      </c>
      <c r="DB233" s="25" t="s">
        <v>28</v>
      </c>
      <c r="DC233" s="25" t="s">
        <v>22</v>
      </c>
      <c r="DD233" s="26" t="s">
        <v>24</v>
      </c>
      <c r="DE233" s="20"/>
      <c r="DF233" s="48"/>
      <c r="DH233" s="47"/>
      <c r="DI233" s="19"/>
      <c r="DJ233" s="4">
        <f>G25</f>
        <v>12</v>
      </c>
      <c r="DK233" s="5">
        <f>G19</f>
        <v>6</v>
      </c>
      <c r="DL233" s="5">
        <f>G31</f>
        <v>18</v>
      </c>
      <c r="DM233" s="5">
        <f>G37</f>
        <v>24</v>
      </c>
      <c r="DN233" s="6">
        <f>G18</f>
        <v>5</v>
      </c>
      <c r="DO233" s="53">
        <f t="shared" ref="DO233:DO236" si="953">SUM(DJ233:DN233)</f>
        <v>65</v>
      </c>
      <c r="DP233" s="20"/>
      <c r="DQ233" s="24" t="s">
        <v>15</v>
      </c>
      <c r="DR233" s="25" t="s">
        <v>19</v>
      </c>
      <c r="DS233" s="25" t="s">
        <v>18</v>
      </c>
      <c r="DT233" s="25" t="s">
        <v>22</v>
      </c>
      <c r="DU233" s="26" t="s">
        <v>31</v>
      </c>
      <c r="DV233" s="20"/>
      <c r="DW233" s="48"/>
      <c r="DY233" s="47"/>
      <c r="DZ233" s="19"/>
      <c r="EA233" s="4">
        <f>G26</f>
        <v>13</v>
      </c>
      <c r="EB233" s="5">
        <f>G19</f>
        <v>6</v>
      </c>
      <c r="EC233" s="5">
        <f>G30</f>
        <v>17</v>
      </c>
      <c r="ED233" s="5">
        <f>G37</f>
        <v>24</v>
      </c>
      <c r="EE233" s="6">
        <f>G18</f>
        <v>5</v>
      </c>
      <c r="EF233" s="53">
        <f t="shared" ref="EF233:EF236" si="954">SUM(EA233:EE233)</f>
        <v>65</v>
      </c>
      <c r="EG233" s="20"/>
      <c r="EH233" s="24" t="s">
        <v>21</v>
      </c>
      <c r="EI233" s="25" t="s">
        <v>19</v>
      </c>
      <c r="EJ233" s="25" t="s">
        <v>28</v>
      </c>
      <c r="EK233" s="25" t="s">
        <v>22</v>
      </c>
      <c r="EL233" s="26" t="s">
        <v>31</v>
      </c>
      <c r="EM233" s="20"/>
      <c r="EN233" s="48"/>
      <c r="EP233" s="47"/>
      <c r="EQ233" s="19"/>
      <c r="ER233" s="4">
        <f>G26</f>
        <v>13</v>
      </c>
      <c r="ES233" s="5">
        <f>G20</f>
        <v>7</v>
      </c>
      <c r="ET233" s="5">
        <f>G33</f>
        <v>20</v>
      </c>
      <c r="EU233" s="5">
        <f>G37</f>
        <v>24</v>
      </c>
      <c r="EV233" s="6">
        <f>G14</f>
        <v>1</v>
      </c>
      <c r="EW233" s="53">
        <f t="shared" ref="EW233:EW236" si="955">SUM(ER233:EV233)</f>
        <v>65</v>
      </c>
      <c r="EX233" s="20"/>
      <c r="EY233" s="24" t="s">
        <v>21</v>
      </c>
      <c r="EZ233" s="25" t="s">
        <v>27</v>
      </c>
      <c r="FA233" s="25" t="s">
        <v>13</v>
      </c>
      <c r="FB233" s="25" t="s">
        <v>22</v>
      </c>
      <c r="FC233" s="26" t="s">
        <v>32</v>
      </c>
      <c r="FD233" s="20"/>
      <c r="FE233" s="48"/>
      <c r="FG233" s="47"/>
      <c r="FH233" s="19"/>
      <c r="FI233" s="4">
        <f>G28</f>
        <v>15</v>
      </c>
      <c r="FJ233" s="5">
        <f>G20</f>
        <v>7</v>
      </c>
      <c r="FK233" s="5">
        <f>G31</f>
        <v>18</v>
      </c>
      <c r="FL233" s="5">
        <f>G37</f>
        <v>24</v>
      </c>
      <c r="FM233" s="6">
        <f>G14</f>
        <v>1</v>
      </c>
      <c r="FN233" s="53">
        <f t="shared" ref="FN233:FN236" si="956">SUM(FI233:FM233)</f>
        <v>65</v>
      </c>
      <c r="FO233" s="20"/>
      <c r="FP233" s="24" t="s">
        <v>30</v>
      </c>
      <c r="FQ233" s="25" t="s">
        <v>27</v>
      </c>
      <c r="FR233" s="25" t="s">
        <v>18</v>
      </c>
      <c r="FS233" s="25" t="s">
        <v>22</v>
      </c>
      <c r="FT233" s="26" t="s">
        <v>32</v>
      </c>
      <c r="FU233" s="20"/>
      <c r="FV233" s="48"/>
    </row>
    <row r="234" spans="10:178" x14ac:dyDescent="0.2">
      <c r="J234" s="47"/>
      <c r="K234" s="19"/>
      <c r="L234" s="4">
        <f>G20</f>
        <v>7</v>
      </c>
      <c r="M234" s="5">
        <f>G34</f>
        <v>21</v>
      </c>
      <c r="N234" s="5">
        <f>G27</f>
        <v>14</v>
      </c>
      <c r="O234" s="5">
        <f>G18</f>
        <v>5</v>
      </c>
      <c r="P234" s="6">
        <f>G31</f>
        <v>18</v>
      </c>
      <c r="Q234" s="53">
        <f t="shared" si="947"/>
        <v>65</v>
      </c>
      <c r="R234" s="20"/>
      <c r="S234" s="24" t="s">
        <v>27</v>
      </c>
      <c r="T234" s="25" t="s">
        <v>11</v>
      </c>
      <c r="U234" s="25" t="s">
        <v>10</v>
      </c>
      <c r="V234" s="25" t="s">
        <v>31</v>
      </c>
      <c r="W234" s="26" t="s">
        <v>18</v>
      </c>
      <c r="X234" s="20"/>
      <c r="Y234" s="48"/>
      <c r="AA234" s="47"/>
      <c r="AB234" s="19"/>
      <c r="AC234" s="4">
        <f>G19</f>
        <v>6</v>
      </c>
      <c r="AD234" s="5">
        <f>G35</f>
        <v>22</v>
      </c>
      <c r="AE234" s="5">
        <f>G27</f>
        <v>14</v>
      </c>
      <c r="AF234" s="5">
        <f>G18</f>
        <v>5</v>
      </c>
      <c r="AG234" s="6">
        <f>G31</f>
        <v>18</v>
      </c>
      <c r="AH234" s="53">
        <f t="shared" si="948"/>
        <v>65</v>
      </c>
      <c r="AI234" s="20"/>
      <c r="AJ234" s="24" t="s">
        <v>19</v>
      </c>
      <c r="AK234" s="25" t="s">
        <v>23</v>
      </c>
      <c r="AL234" s="25" t="s">
        <v>10</v>
      </c>
      <c r="AM234" s="25" t="s">
        <v>31</v>
      </c>
      <c r="AN234" s="26" t="s">
        <v>18</v>
      </c>
      <c r="AO234" s="20"/>
      <c r="AP234" s="48"/>
      <c r="AR234" s="47"/>
      <c r="AS234" s="19"/>
      <c r="AT234" s="4">
        <f>G23</f>
        <v>10</v>
      </c>
      <c r="AU234" s="5">
        <f>G36</f>
        <v>23</v>
      </c>
      <c r="AV234" s="5">
        <f>G25</f>
        <v>12</v>
      </c>
      <c r="AW234" s="5">
        <f>G14</f>
        <v>1</v>
      </c>
      <c r="AX234" s="6">
        <f>G32</f>
        <v>19</v>
      </c>
      <c r="AY234" s="53">
        <f t="shared" si="949"/>
        <v>65</v>
      </c>
      <c r="AZ234" s="20"/>
      <c r="BA234" s="24" t="s">
        <v>20</v>
      </c>
      <c r="BB234" s="25" t="s">
        <v>26</v>
      </c>
      <c r="BC234" s="25" t="s">
        <v>15</v>
      </c>
      <c r="BD234" s="25" t="s">
        <v>32</v>
      </c>
      <c r="BE234" s="26" t="s">
        <v>25</v>
      </c>
      <c r="BF234" s="20"/>
      <c r="BG234" s="48"/>
      <c r="BI234" s="47"/>
      <c r="BJ234" s="19"/>
      <c r="BK234" s="4">
        <f>G21</f>
        <v>8</v>
      </c>
      <c r="BL234" s="5">
        <f>G38</f>
        <v>25</v>
      </c>
      <c r="BM234" s="5">
        <f>G25</f>
        <v>12</v>
      </c>
      <c r="BN234" s="5">
        <f>G14</f>
        <v>1</v>
      </c>
      <c r="BO234" s="6">
        <f>G32</f>
        <v>19</v>
      </c>
      <c r="BP234" s="53">
        <f t="shared" si="950"/>
        <v>65</v>
      </c>
      <c r="BQ234" s="20"/>
      <c r="BR234" s="24" t="s">
        <v>12</v>
      </c>
      <c r="BS234" s="25" t="s">
        <v>16</v>
      </c>
      <c r="BT234" s="25" t="s">
        <v>15</v>
      </c>
      <c r="BU234" s="25" t="s">
        <v>32</v>
      </c>
      <c r="BV234" s="26" t="s">
        <v>25</v>
      </c>
      <c r="BW234" s="20"/>
      <c r="BX234" s="48"/>
      <c r="BZ234" s="47"/>
      <c r="CA234" s="19"/>
      <c r="CB234" s="4">
        <f>G23</f>
        <v>10</v>
      </c>
      <c r="CC234" s="5">
        <f>G35</f>
        <v>22</v>
      </c>
      <c r="CD234" s="5">
        <f>G26</f>
        <v>13</v>
      </c>
      <c r="CE234" s="5">
        <f>G14</f>
        <v>1</v>
      </c>
      <c r="CF234" s="6">
        <f>G32</f>
        <v>19</v>
      </c>
      <c r="CG234" s="53">
        <f t="shared" si="951"/>
        <v>65</v>
      </c>
      <c r="CH234" s="20"/>
      <c r="CI234" s="24" t="s">
        <v>20</v>
      </c>
      <c r="CJ234" s="25" t="s">
        <v>23</v>
      </c>
      <c r="CK234" s="25" t="s">
        <v>21</v>
      </c>
      <c r="CL234" s="25" t="s">
        <v>32</v>
      </c>
      <c r="CM234" s="26" t="s">
        <v>25</v>
      </c>
      <c r="CN234" s="20"/>
      <c r="CO234" s="48"/>
      <c r="CQ234" s="47"/>
      <c r="CR234" s="19"/>
      <c r="CS234" s="4">
        <f>G20</f>
        <v>7</v>
      </c>
      <c r="CT234" s="5">
        <f>G38</f>
        <v>25</v>
      </c>
      <c r="CU234" s="5">
        <f>G26</f>
        <v>13</v>
      </c>
      <c r="CV234" s="5">
        <f>G14</f>
        <v>1</v>
      </c>
      <c r="CW234" s="6">
        <f>G32</f>
        <v>19</v>
      </c>
      <c r="CX234" s="53">
        <f t="shared" si="952"/>
        <v>65</v>
      </c>
      <c r="CY234" s="20"/>
      <c r="CZ234" s="24" t="s">
        <v>27</v>
      </c>
      <c r="DA234" s="25" t="s">
        <v>16</v>
      </c>
      <c r="DB234" s="25" t="s">
        <v>21</v>
      </c>
      <c r="DC234" s="25" t="s">
        <v>32</v>
      </c>
      <c r="DD234" s="26" t="s">
        <v>25</v>
      </c>
      <c r="DE234" s="20"/>
      <c r="DF234" s="48"/>
      <c r="DH234" s="47"/>
      <c r="DI234" s="19"/>
      <c r="DJ234" s="4">
        <f>G21</f>
        <v>8</v>
      </c>
      <c r="DK234" s="5">
        <f>G35</f>
        <v>22</v>
      </c>
      <c r="DL234" s="5">
        <f>G28</f>
        <v>15</v>
      </c>
      <c r="DM234" s="5">
        <f>G14</f>
        <v>1</v>
      </c>
      <c r="DN234" s="6">
        <f>G32</f>
        <v>19</v>
      </c>
      <c r="DO234" s="53">
        <f t="shared" si="953"/>
        <v>65</v>
      </c>
      <c r="DP234" s="20"/>
      <c r="DQ234" s="24" t="s">
        <v>12</v>
      </c>
      <c r="DR234" s="25" t="s">
        <v>23</v>
      </c>
      <c r="DS234" s="25" t="s">
        <v>30</v>
      </c>
      <c r="DT234" s="25" t="s">
        <v>32</v>
      </c>
      <c r="DU234" s="26" t="s">
        <v>25</v>
      </c>
      <c r="DV234" s="20"/>
      <c r="DW234" s="48"/>
      <c r="DY234" s="47"/>
      <c r="DZ234" s="19"/>
      <c r="EA234" s="4">
        <f>G20</f>
        <v>7</v>
      </c>
      <c r="EB234" s="5">
        <f>G36</f>
        <v>23</v>
      </c>
      <c r="EC234" s="5">
        <f>G28</f>
        <v>15</v>
      </c>
      <c r="ED234" s="5">
        <f>G14</f>
        <v>1</v>
      </c>
      <c r="EE234" s="6">
        <f>G32</f>
        <v>19</v>
      </c>
      <c r="EF234" s="53">
        <f t="shared" si="954"/>
        <v>65</v>
      </c>
      <c r="EG234" s="20"/>
      <c r="EH234" s="24" t="s">
        <v>27</v>
      </c>
      <c r="EI234" s="25" t="s">
        <v>26</v>
      </c>
      <c r="EJ234" s="25" t="s">
        <v>30</v>
      </c>
      <c r="EK234" s="25" t="s">
        <v>32</v>
      </c>
      <c r="EL234" s="26" t="s">
        <v>25</v>
      </c>
      <c r="EM234" s="20"/>
      <c r="EN234" s="48"/>
      <c r="EP234" s="47"/>
      <c r="EQ234" s="19"/>
      <c r="ER234" s="4">
        <f>G23</f>
        <v>10</v>
      </c>
      <c r="ES234" s="5">
        <f>G36</f>
        <v>23</v>
      </c>
      <c r="ET234" s="5">
        <f>G24</f>
        <v>11</v>
      </c>
      <c r="EU234" s="5">
        <f>G15</f>
        <v>2</v>
      </c>
      <c r="EV234" s="6">
        <f>G32</f>
        <v>19</v>
      </c>
      <c r="EW234" s="53">
        <f t="shared" si="955"/>
        <v>65</v>
      </c>
      <c r="EX234" s="20"/>
      <c r="EY234" s="24" t="s">
        <v>20</v>
      </c>
      <c r="EZ234" s="25" t="s">
        <v>26</v>
      </c>
      <c r="FA234" s="25" t="s">
        <v>29</v>
      </c>
      <c r="FB234" s="25" t="s">
        <v>9</v>
      </c>
      <c r="FC234" s="26" t="s">
        <v>25</v>
      </c>
      <c r="FD234" s="20"/>
      <c r="FE234" s="48"/>
      <c r="FG234" s="47"/>
      <c r="FH234" s="19"/>
      <c r="FI234" s="4">
        <f>G21</f>
        <v>8</v>
      </c>
      <c r="FJ234" s="5">
        <f>G38</f>
        <v>25</v>
      </c>
      <c r="FK234" s="5">
        <f>G24</f>
        <v>11</v>
      </c>
      <c r="FL234" s="5">
        <f>G15</f>
        <v>2</v>
      </c>
      <c r="FM234" s="6">
        <f>G32</f>
        <v>19</v>
      </c>
      <c r="FN234" s="53">
        <f t="shared" si="956"/>
        <v>65</v>
      </c>
      <c r="FO234" s="20"/>
      <c r="FP234" s="24" t="s">
        <v>12</v>
      </c>
      <c r="FQ234" s="25" t="s">
        <v>16</v>
      </c>
      <c r="FR234" s="25" t="s">
        <v>29</v>
      </c>
      <c r="FS234" s="25" t="s">
        <v>9</v>
      </c>
      <c r="FT234" s="26" t="s">
        <v>25</v>
      </c>
      <c r="FU234" s="20"/>
      <c r="FV234" s="48"/>
    </row>
    <row r="235" spans="10:178" x14ac:dyDescent="0.2">
      <c r="J235" s="47"/>
      <c r="K235" s="19"/>
      <c r="L235" s="4">
        <f>G37</f>
        <v>24</v>
      </c>
      <c r="M235" s="5">
        <f>G15</f>
        <v>2</v>
      </c>
      <c r="N235" s="5">
        <f>G21</f>
        <v>8</v>
      </c>
      <c r="O235" s="5">
        <f>G29</f>
        <v>16</v>
      </c>
      <c r="P235" s="6">
        <f>G28</f>
        <v>15</v>
      </c>
      <c r="Q235" s="53">
        <f t="shared" si="947"/>
        <v>65</v>
      </c>
      <c r="R235" s="20"/>
      <c r="S235" s="24" t="s">
        <v>22</v>
      </c>
      <c r="T235" s="25" t="s">
        <v>9</v>
      </c>
      <c r="U235" s="25" t="s">
        <v>12</v>
      </c>
      <c r="V235" s="25" t="s">
        <v>17</v>
      </c>
      <c r="W235" s="26" t="s">
        <v>30</v>
      </c>
      <c r="X235" s="20"/>
      <c r="Y235" s="48"/>
      <c r="AA235" s="47"/>
      <c r="AB235" s="19"/>
      <c r="AC235" s="4">
        <f>G37</f>
        <v>24</v>
      </c>
      <c r="AD235" s="5">
        <f>G14</f>
        <v>1</v>
      </c>
      <c r="AE235" s="5">
        <f>G21</f>
        <v>8</v>
      </c>
      <c r="AF235" s="5">
        <f>G30</f>
        <v>17</v>
      </c>
      <c r="AG235" s="6">
        <f>G28</f>
        <v>15</v>
      </c>
      <c r="AH235" s="53">
        <f t="shared" si="948"/>
        <v>65</v>
      </c>
      <c r="AI235" s="20"/>
      <c r="AJ235" s="24" t="s">
        <v>22</v>
      </c>
      <c r="AK235" s="25" t="s">
        <v>32</v>
      </c>
      <c r="AL235" s="25" t="s">
        <v>12</v>
      </c>
      <c r="AM235" s="25" t="s">
        <v>28</v>
      </c>
      <c r="AN235" s="26" t="s">
        <v>30</v>
      </c>
      <c r="AO235" s="20"/>
      <c r="AP235" s="48"/>
      <c r="AR235" s="47"/>
      <c r="AS235" s="19"/>
      <c r="AT235" s="4">
        <f>G35</f>
        <v>22</v>
      </c>
      <c r="AU235" s="5">
        <f>G18</f>
        <v>5</v>
      </c>
      <c r="AV235" s="5">
        <f>G22</f>
        <v>9</v>
      </c>
      <c r="AW235" s="5">
        <f>G31</f>
        <v>18</v>
      </c>
      <c r="AX235" s="6">
        <f>G24</f>
        <v>11</v>
      </c>
      <c r="AY235" s="53">
        <f t="shared" si="949"/>
        <v>65</v>
      </c>
      <c r="AZ235" s="20"/>
      <c r="BA235" s="24" t="s">
        <v>23</v>
      </c>
      <c r="BB235" s="25" t="s">
        <v>31</v>
      </c>
      <c r="BC235" s="25" t="s">
        <v>33</v>
      </c>
      <c r="BD235" s="25" t="s">
        <v>18</v>
      </c>
      <c r="BE235" s="26" t="s">
        <v>29</v>
      </c>
      <c r="BF235" s="20"/>
      <c r="BG235" s="48"/>
      <c r="BI235" s="47"/>
      <c r="BJ235" s="19"/>
      <c r="BK235" s="4">
        <f>G35</f>
        <v>22</v>
      </c>
      <c r="BL235" s="5">
        <f>G16</f>
        <v>3</v>
      </c>
      <c r="BM235" s="5">
        <f>G22</f>
        <v>9</v>
      </c>
      <c r="BN235" s="5">
        <f>G33</f>
        <v>20</v>
      </c>
      <c r="BO235" s="6">
        <f>G24</f>
        <v>11</v>
      </c>
      <c r="BP235" s="53">
        <f t="shared" si="950"/>
        <v>65</v>
      </c>
      <c r="BQ235" s="20"/>
      <c r="BR235" s="24" t="s">
        <v>23</v>
      </c>
      <c r="BS235" s="25" t="s">
        <v>24</v>
      </c>
      <c r="BT235" s="25" t="s">
        <v>33</v>
      </c>
      <c r="BU235" s="25" t="s">
        <v>13</v>
      </c>
      <c r="BV235" s="26" t="s">
        <v>29</v>
      </c>
      <c r="BW235" s="20"/>
      <c r="BX235" s="48"/>
      <c r="BZ235" s="47"/>
      <c r="CA235" s="19"/>
      <c r="CB235" s="4">
        <f>G36</f>
        <v>23</v>
      </c>
      <c r="CC235" s="5">
        <f>G18</f>
        <v>5</v>
      </c>
      <c r="CD235" s="5">
        <f>G22</f>
        <v>9</v>
      </c>
      <c r="CE235" s="5">
        <f>G30</f>
        <v>17</v>
      </c>
      <c r="CF235" s="6">
        <f>G24</f>
        <v>11</v>
      </c>
      <c r="CG235" s="53">
        <f t="shared" si="951"/>
        <v>65</v>
      </c>
      <c r="CH235" s="20"/>
      <c r="CI235" s="24" t="s">
        <v>26</v>
      </c>
      <c r="CJ235" s="25" t="s">
        <v>31</v>
      </c>
      <c r="CK235" s="25" t="s">
        <v>33</v>
      </c>
      <c r="CL235" s="25" t="s">
        <v>28</v>
      </c>
      <c r="CM235" s="26" t="s">
        <v>29</v>
      </c>
      <c r="CN235" s="20"/>
      <c r="CO235" s="48"/>
      <c r="CQ235" s="47"/>
      <c r="CR235" s="19"/>
      <c r="CS235" s="4">
        <f>G36</f>
        <v>23</v>
      </c>
      <c r="CT235" s="5">
        <f>G15</f>
        <v>2</v>
      </c>
      <c r="CU235" s="5">
        <f>G22</f>
        <v>9</v>
      </c>
      <c r="CV235" s="5">
        <f>G33</f>
        <v>20</v>
      </c>
      <c r="CW235" s="6">
        <f>G24</f>
        <v>11</v>
      </c>
      <c r="CX235" s="53">
        <f t="shared" si="952"/>
        <v>65</v>
      </c>
      <c r="CY235" s="20"/>
      <c r="CZ235" s="24" t="s">
        <v>26</v>
      </c>
      <c r="DA235" s="25" t="s">
        <v>9</v>
      </c>
      <c r="DB235" s="25" t="s">
        <v>33</v>
      </c>
      <c r="DC235" s="25" t="s">
        <v>13</v>
      </c>
      <c r="DD235" s="26" t="s">
        <v>29</v>
      </c>
      <c r="DE235" s="20"/>
      <c r="DF235" s="48"/>
      <c r="DH235" s="47"/>
      <c r="DI235" s="19"/>
      <c r="DJ235" s="4">
        <f>G38</f>
        <v>25</v>
      </c>
      <c r="DK235" s="5">
        <f>G16</f>
        <v>3</v>
      </c>
      <c r="DL235" s="5">
        <f>G22</f>
        <v>9</v>
      </c>
      <c r="DM235" s="5">
        <f>G30</f>
        <v>17</v>
      </c>
      <c r="DN235" s="6">
        <f>G24</f>
        <v>11</v>
      </c>
      <c r="DO235" s="53">
        <f t="shared" si="953"/>
        <v>65</v>
      </c>
      <c r="DP235" s="20"/>
      <c r="DQ235" s="24" t="s">
        <v>16</v>
      </c>
      <c r="DR235" s="25" t="s">
        <v>24</v>
      </c>
      <c r="DS235" s="25" t="s">
        <v>33</v>
      </c>
      <c r="DT235" s="25" t="s">
        <v>28</v>
      </c>
      <c r="DU235" s="26" t="s">
        <v>29</v>
      </c>
      <c r="DV235" s="20"/>
      <c r="DW235" s="48"/>
      <c r="DY235" s="47"/>
      <c r="DZ235" s="19"/>
      <c r="EA235" s="4">
        <f>G38</f>
        <v>25</v>
      </c>
      <c r="EB235" s="5">
        <f>G15</f>
        <v>2</v>
      </c>
      <c r="EC235" s="5">
        <f>G22</f>
        <v>9</v>
      </c>
      <c r="ED235" s="5">
        <f>G31</f>
        <v>18</v>
      </c>
      <c r="EE235" s="6">
        <f>G24</f>
        <v>11</v>
      </c>
      <c r="EF235" s="53">
        <f t="shared" si="954"/>
        <v>65</v>
      </c>
      <c r="EG235" s="20"/>
      <c r="EH235" s="24" t="s">
        <v>16</v>
      </c>
      <c r="EI235" s="25" t="s">
        <v>9</v>
      </c>
      <c r="EJ235" s="25" t="s">
        <v>33</v>
      </c>
      <c r="EK235" s="25" t="s">
        <v>18</v>
      </c>
      <c r="EL235" s="26" t="s">
        <v>29</v>
      </c>
      <c r="EM235" s="20"/>
      <c r="EN235" s="48"/>
      <c r="EP235" s="47"/>
      <c r="EQ235" s="19"/>
      <c r="ER235" s="4">
        <f>G34</f>
        <v>21</v>
      </c>
      <c r="ES235" s="5">
        <f>G18</f>
        <v>5</v>
      </c>
      <c r="ET235" s="5">
        <f>G22</f>
        <v>9</v>
      </c>
      <c r="EU235" s="5">
        <f>G31</f>
        <v>18</v>
      </c>
      <c r="EV235" s="6">
        <f>G25</f>
        <v>12</v>
      </c>
      <c r="EW235" s="53">
        <f t="shared" si="955"/>
        <v>65</v>
      </c>
      <c r="EX235" s="20"/>
      <c r="EY235" s="24" t="s">
        <v>11</v>
      </c>
      <c r="EZ235" s="25" t="s">
        <v>31</v>
      </c>
      <c r="FA235" s="25" t="s">
        <v>33</v>
      </c>
      <c r="FB235" s="25" t="s">
        <v>18</v>
      </c>
      <c r="FC235" s="26" t="s">
        <v>15</v>
      </c>
      <c r="FD235" s="20"/>
      <c r="FE235" s="48"/>
      <c r="FG235" s="47"/>
      <c r="FH235" s="19"/>
      <c r="FI235" s="4">
        <f>G34</f>
        <v>21</v>
      </c>
      <c r="FJ235" s="5">
        <f>G16</f>
        <v>3</v>
      </c>
      <c r="FK235" s="5">
        <f>G22</f>
        <v>9</v>
      </c>
      <c r="FL235" s="5">
        <f>G33</f>
        <v>20</v>
      </c>
      <c r="FM235" s="6">
        <f>G25</f>
        <v>12</v>
      </c>
      <c r="FN235" s="53">
        <f t="shared" si="956"/>
        <v>65</v>
      </c>
      <c r="FO235" s="20"/>
      <c r="FP235" s="24" t="s">
        <v>11</v>
      </c>
      <c r="FQ235" s="25" t="s">
        <v>24</v>
      </c>
      <c r="FR235" s="25" t="s">
        <v>33</v>
      </c>
      <c r="FS235" s="25" t="s">
        <v>13</v>
      </c>
      <c r="FT235" s="26" t="s">
        <v>15</v>
      </c>
      <c r="FU235" s="20"/>
      <c r="FV235" s="48"/>
    </row>
    <row r="236" spans="10:178" ht="13.5" thickBot="1" x14ac:dyDescent="0.25">
      <c r="J236" s="47"/>
      <c r="K236" s="19"/>
      <c r="L236" s="7">
        <f>G33</f>
        <v>20</v>
      </c>
      <c r="M236" s="8">
        <f>G26</f>
        <v>13</v>
      </c>
      <c r="N236" s="8">
        <f>G14</f>
        <v>1</v>
      </c>
      <c r="O236" s="8">
        <f>G22</f>
        <v>9</v>
      </c>
      <c r="P236" s="9">
        <f>G35</f>
        <v>22</v>
      </c>
      <c r="Q236" s="53">
        <f t="shared" si="947"/>
        <v>65</v>
      </c>
      <c r="R236" s="20"/>
      <c r="S236" s="27" t="s">
        <v>13</v>
      </c>
      <c r="T236" s="28" t="s">
        <v>21</v>
      </c>
      <c r="U236" s="28" t="s">
        <v>32</v>
      </c>
      <c r="V236" s="28" t="s">
        <v>33</v>
      </c>
      <c r="W236" s="29" t="s">
        <v>23</v>
      </c>
      <c r="X236" s="20"/>
      <c r="Y236" s="48"/>
      <c r="AA236" s="47"/>
      <c r="AB236" s="19"/>
      <c r="AC236" s="7">
        <f>G33</f>
        <v>20</v>
      </c>
      <c r="AD236" s="8">
        <f>G26</f>
        <v>13</v>
      </c>
      <c r="AE236" s="8">
        <f>G15</f>
        <v>2</v>
      </c>
      <c r="AF236" s="8">
        <f>G22</f>
        <v>9</v>
      </c>
      <c r="AG236" s="9">
        <f>G34</f>
        <v>21</v>
      </c>
      <c r="AH236" s="53">
        <f t="shared" si="948"/>
        <v>65</v>
      </c>
      <c r="AI236" s="20"/>
      <c r="AJ236" s="27" t="s">
        <v>13</v>
      </c>
      <c r="AK236" s="28" t="s">
        <v>21</v>
      </c>
      <c r="AL236" s="28" t="s">
        <v>9</v>
      </c>
      <c r="AM236" s="28" t="s">
        <v>33</v>
      </c>
      <c r="AN236" s="29" t="s">
        <v>11</v>
      </c>
      <c r="AO236" s="20"/>
      <c r="AP236" s="48"/>
      <c r="AR236" s="47"/>
      <c r="AS236" s="19"/>
      <c r="AT236" s="7">
        <f>G29</f>
        <v>16</v>
      </c>
      <c r="AU236" s="8">
        <f>G27</f>
        <v>14</v>
      </c>
      <c r="AV236" s="8">
        <f>G16</f>
        <v>3</v>
      </c>
      <c r="AW236" s="8">
        <f>G20</f>
        <v>7</v>
      </c>
      <c r="AX236" s="9">
        <f>G38</f>
        <v>25</v>
      </c>
      <c r="AY236" s="53">
        <f t="shared" si="949"/>
        <v>65</v>
      </c>
      <c r="AZ236" s="20"/>
      <c r="BA236" s="27" t="s">
        <v>17</v>
      </c>
      <c r="BB236" s="28" t="s">
        <v>10</v>
      </c>
      <c r="BC236" s="28" t="s">
        <v>24</v>
      </c>
      <c r="BD236" s="28" t="s">
        <v>27</v>
      </c>
      <c r="BE236" s="29" t="s">
        <v>16</v>
      </c>
      <c r="BF236" s="20"/>
      <c r="BG236" s="48"/>
      <c r="BI236" s="47"/>
      <c r="BJ236" s="19"/>
      <c r="BK236" s="7">
        <f>G29</f>
        <v>16</v>
      </c>
      <c r="BL236" s="8">
        <f>G27</f>
        <v>14</v>
      </c>
      <c r="BM236" s="8">
        <f>G18</f>
        <v>5</v>
      </c>
      <c r="BN236" s="8">
        <f>G20</f>
        <v>7</v>
      </c>
      <c r="BO236" s="9">
        <f>G36</f>
        <v>23</v>
      </c>
      <c r="BP236" s="53">
        <f t="shared" si="950"/>
        <v>65</v>
      </c>
      <c r="BQ236" s="20"/>
      <c r="BR236" s="27" t="s">
        <v>17</v>
      </c>
      <c r="BS236" s="28" t="s">
        <v>10</v>
      </c>
      <c r="BT236" s="28" t="s">
        <v>31</v>
      </c>
      <c r="BU236" s="28" t="s">
        <v>27</v>
      </c>
      <c r="BV236" s="29" t="s">
        <v>26</v>
      </c>
      <c r="BW236" s="20"/>
      <c r="BX236" s="48"/>
      <c r="BZ236" s="47"/>
      <c r="CA236" s="19"/>
      <c r="CB236" s="7">
        <f>G29</f>
        <v>16</v>
      </c>
      <c r="CC236" s="8">
        <f>G27</f>
        <v>14</v>
      </c>
      <c r="CD236" s="8">
        <f>G15</f>
        <v>2</v>
      </c>
      <c r="CE236" s="8">
        <f>G21</f>
        <v>8</v>
      </c>
      <c r="CF236" s="9">
        <f>G38</f>
        <v>25</v>
      </c>
      <c r="CG236" s="53">
        <f t="shared" si="951"/>
        <v>65</v>
      </c>
      <c r="CH236" s="20"/>
      <c r="CI236" s="27" t="s">
        <v>17</v>
      </c>
      <c r="CJ236" s="28" t="s">
        <v>10</v>
      </c>
      <c r="CK236" s="28" t="s">
        <v>9</v>
      </c>
      <c r="CL236" s="28" t="s">
        <v>12</v>
      </c>
      <c r="CM236" s="29" t="s">
        <v>16</v>
      </c>
      <c r="CN236" s="20"/>
      <c r="CO236" s="48"/>
      <c r="CQ236" s="47"/>
      <c r="CR236" s="19"/>
      <c r="CS236" s="7">
        <f>G29</f>
        <v>16</v>
      </c>
      <c r="CT236" s="8">
        <f>G27</f>
        <v>14</v>
      </c>
      <c r="CU236" s="8">
        <f>G18</f>
        <v>5</v>
      </c>
      <c r="CV236" s="8">
        <f>G21</f>
        <v>8</v>
      </c>
      <c r="CW236" s="9">
        <f>G35</f>
        <v>22</v>
      </c>
      <c r="CX236" s="53">
        <f t="shared" si="952"/>
        <v>65</v>
      </c>
      <c r="CY236" s="20"/>
      <c r="CZ236" s="27" t="s">
        <v>17</v>
      </c>
      <c r="DA236" s="28" t="s">
        <v>10</v>
      </c>
      <c r="DB236" s="28" t="s">
        <v>31</v>
      </c>
      <c r="DC236" s="28" t="s">
        <v>12</v>
      </c>
      <c r="DD236" s="29" t="s">
        <v>23</v>
      </c>
      <c r="DE236" s="20"/>
      <c r="DF236" s="48"/>
      <c r="DH236" s="47"/>
      <c r="DI236" s="19"/>
      <c r="DJ236" s="7">
        <f>G29</f>
        <v>16</v>
      </c>
      <c r="DK236" s="8">
        <f>G27</f>
        <v>14</v>
      </c>
      <c r="DL236" s="8">
        <f>G15</f>
        <v>2</v>
      </c>
      <c r="DM236" s="8">
        <f>G23</f>
        <v>10</v>
      </c>
      <c r="DN236" s="9">
        <f>G36</f>
        <v>23</v>
      </c>
      <c r="DO236" s="53">
        <f t="shared" si="953"/>
        <v>65</v>
      </c>
      <c r="DP236" s="20"/>
      <c r="DQ236" s="27" t="s">
        <v>17</v>
      </c>
      <c r="DR236" s="28" t="s">
        <v>10</v>
      </c>
      <c r="DS236" s="28" t="s">
        <v>9</v>
      </c>
      <c r="DT236" s="28" t="s">
        <v>20</v>
      </c>
      <c r="DU236" s="29" t="s">
        <v>26</v>
      </c>
      <c r="DV236" s="20"/>
      <c r="DW236" s="48"/>
      <c r="DY236" s="47"/>
      <c r="DZ236" s="19"/>
      <c r="EA236" s="7">
        <f>G29</f>
        <v>16</v>
      </c>
      <c r="EB236" s="8">
        <f>G27</f>
        <v>14</v>
      </c>
      <c r="EC236" s="8">
        <f>G16</f>
        <v>3</v>
      </c>
      <c r="ED236" s="8">
        <f>G23</f>
        <v>10</v>
      </c>
      <c r="EE236" s="9">
        <f>G35</f>
        <v>22</v>
      </c>
      <c r="EF236" s="53">
        <f t="shared" si="954"/>
        <v>65</v>
      </c>
      <c r="EG236" s="20"/>
      <c r="EH236" s="27" t="s">
        <v>17</v>
      </c>
      <c r="EI236" s="28" t="s">
        <v>10</v>
      </c>
      <c r="EJ236" s="28" t="s">
        <v>24</v>
      </c>
      <c r="EK236" s="28" t="s">
        <v>20</v>
      </c>
      <c r="EL236" s="29" t="s">
        <v>23</v>
      </c>
      <c r="EM236" s="20"/>
      <c r="EN236" s="48"/>
      <c r="EP236" s="47"/>
      <c r="EQ236" s="19"/>
      <c r="ER236" s="7">
        <f>G30</f>
        <v>17</v>
      </c>
      <c r="ES236" s="8">
        <f>G27</f>
        <v>14</v>
      </c>
      <c r="ET236" s="8">
        <f>G16</f>
        <v>3</v>
      </c>
      <c r="EU236" s="8">
        <f>G19</f>
        <v>6</v>
      </c>
      <c r="EV236" s="9">
        <f>G38</f>
        <v>25</v>
      </c>
      <c r="EW236" s="53">
        <f t="shared" si="955"/>
        <v>65</v>
      </c>
      <c r="EX236" s="20"/>
      <c r="EY236" s="27" t="s">
        <v>28</v>
      </c>
      <c r="EZ236" s="28" t="s">
        <v>10</v>
      </c>
      <c r="FA236" s="28" t="s">
        <v>24</v>
      </c>
      <c r="FB236" s="28" t="s">
        <v>19</v>
      </c>
      <c r="FC236" s="29" t="s">
        <v>16</v>
      </c>
      <c r="FD236" s="20"/>
      <c r="FE236" s="48"/>
      <c r="FG236" s="47"/>
      <c r="FH236" s="19"/>
      <c r="FI236" s="7">
        <f>G30</f>
        <v>17</v>
      </c>
      <c r="FJ236" s="8">
        <f>G27</f>
        <v>14</v>
      </c>
      <c r="FK236" s="8">
        <f>G18</f>
        <v>5</v>
      </c>
      <c r="FL236" s="8">
        <f>G19</f>
        <v>6</v>
      </c>
      <c r="FM236" s="9">
        <f>G36</f>
        <v>23</v>
      </c>
      <c r="FN236" s="53">
        <f t="shared" si="956"/>
        <v>65</v>
      </c>
      <c r="FO236" s="20"/>
      <c r="FP236" s="27" t="s">
        <v>28</v>
      </c>
      <c r="FQ236" s="28" t="s">
        <v>10</v>
      </c>
      <c r="FR236" s="28" t="s">
        <v>31</v>
      </c>
      <c r="FS236" s="28" t="s">
        <v>19</v>
      </c>
      <c r="FT236" s="29" t="s">
        <v>26</v>
      </c>
      <c r="FU236" s="20"/>
      <c r="FV236" s="48"/>
    </row>
    <row r="237" spans="10:178" x14ac:dyDescent="0.2">
      <c r="J237" s="47"/>
      <c r="K237" s="19"/>
      <c r="L237" s="55">
        <f>SUM(L232:L236)</f>
        <v>65</v>
      </c>
      <c r="M237" s="56">
        <f t="shared" ref="M237" si="957">SUM(M232:M236)</f>
        <v>65</v>
      </c>
      <c r="N237" s="56">
        <f t="shared" ref="N237" si="958">SUM(N232:N236)</f>
        <v>65</v>
      </c>
      <c r="O237" s="56">
        <f t="shared" ref="O237" si="959">SUM(O232:O236)</f>
        <v>65</v>
      </c>
      <c r="P237" s="56">
        <f t="shared" ref="P237" si="960">SUM(P232:P236)</f>
        <v>65</v>
      </c>
      <c r="Q237" s="10">
        <f>SUM(L232,M233,N234,O235,P236)</f>
        <v>65</v>
      </c>
      <c r="R237" s="30"/>
      <c r="S237" s="15"/>
      <c r="T237" s="15"/>
      <c r="U237" s="15"/>
      <c r="V237" s="15"/>
      <c r="W237" s="15"/>
      <c r="X237" s="20"/>
      <c r="Y237" s="48"/>
      <c r="AA237" s="47"/>
      <c r="AB237" s="19"/>
      <c r="AC237" s="55">
        <f>SUM(AC232:AC236)</f>
        <v>65</v>
      </c>
      <c r="AD237" s="56">
        <f t="shared" ref="AD237" si="961">SUM(AD232:AD236)</f>
        <v>65</v>
      </c>
      <c r="AE237" s="56">
        <f t="shared" ref="AE237" si="962">SUM(AE232:AE236)</f>
        <v>65</v>
      </c>
      <c r="AF237" s="56">
        <f t="shared" ref="AF237" si="963">SUM(AF232:AF236)</f>
        <v>65</v>
      </c>
      <c r="AG237" s="56">
        <f t="shared" ref="AG237" si="964">SUM(AG232:AG236)</f>
        <v>65</v>
      </c>
      <c r="AH237" s="10">
        <f>SUM(AC232,AD233,AE234,AF235,AG236)</f>
        <v>65</v>
      </c>
      <c r="AI237" s="30"/>
      <c r="AJ237" s="15"/>
      <c r="AK237" s="15"/>
      <c r="AL237" s="15"/>
      <c r="AM237" s="15"/>
      <c r="AN237" s="15"/>
      <c r="AO237" s="20"/>
      <c r="AP237" s="48"/>
      <c r="AR237" s="47"/>
      <c r="AS237" s="19"/>
      <c r="AT237" s="55">
        <f>SUM(AT232:AT236)</f>
        <v>65</v>
      </c>
      <c r="AU237" s="56">
        <f t="shared" ref="AU237" si="965">SUM(AU232:AU236)</f>
        <v>65</v>
      </c>
      <c r="AV237" s="56">
        <f t="shared" ref="AV237" si="966">SUM(AV232:AV236)</f>
        <v>65</v>
      </c>
      <c r="AW237" s="56">
        <f t="shared" ref="AW237" si="967">SUM(AW232:AW236)</f>
        <v>65</v>
      </c>
      <c r="AX237" s="56">
        <f t="shared" ref="AX237" si="968">SUM(AX232:AX236)</f>
        <v>65</v>
      </c>
      <c r="AY237" s="10">
        <f>SUM(AT232,AU233,AV234,AW235,AX236)</f>
        <v>65</v>
      </c>
      <c r="AZ237" s="30"/>
      <c r="BA237" s="15"/>
      <c r="BB237" s="15"/>
      <c r="BC237" s="15"/>
      <c r="BD237" s="15"/>
      <c r="BE237" s="15"/>
      <c r="BF237" s="20"/>
      <c r="BG237" s="48"/>
      <c r="BI237" s="47"/>
      <c r="BJ237" s="19"/>
      <c r="BK237" s="55">
        <f>SUM(BK232:BK236)</f>
        <v>65</v>
      </c>
      <c r="BL237" s="56">
        <f t="shared" ref="BL237" si="969">SUM(BL232:BL236)</f>
        <v>65</v>
      </c>
      <c r="BM237" s="56">
        <f t="shared" ref="BM237" si="970">SUM(BM232:BM236)</f>
        <v>65</v>
      </c>
      <c r="BN237" s="56">
        <f t="shared" ref="BN237" si="971">SUM(BN232:BN236)</f>
        <v>65</v>
      </c>
      <c r="BO237" s="56">
        <f t="shared" ref="BO237" si="972">SUM(BO232:BO236)</f>
        <v>65</v>
      </c>
      <c r="BP237" s="10">
        <f>SUM(BK232,BL233,BM234,BN235,BO236)</f>
        <v>65</v>
      </c>
      <c r="BQ237" s="30"/>
      <c r="BR237" s="15"/>
      <c r="BS237" s="15"/>
      <c r="BT237" s="15"/>
      <c r="BU237" s="15"/>
      <c r="BV237" s="15"/>
      <c r="BW237" s="20"/>
      <c r="BX237" s="48"/>
      <c r="BZ237" s="47"/>
      <c r="CA237" s="19"/>
      <c r="CB237" s="55">
        <f>SUM(CB232:CB236)</f>
        <v>65</v>
      </c>
      <c r="CC237" s="56">
        <f t="shared" ref="CC237" si="973">SUM(CC232:CC236)</f>
        <v>65</v>
      </c>
      <c r="CD237" s="56">
        <f t="shared" ref="CD237" si="974">SUM(CD232:CD236)</f>
        <v>65</v>
      </c>
      <c r="CE237" s="56">
        <f t="shared" ref="CE237" si="975">SUM(CE232:CE236)</f>
        <v>65</v>
      </c>
      <c r="CF237" s="56">
        <f t="shared" ref="CF237" si="976">SUM(CF232:CF236)</f>
        <v>65</v>
      </c>
      <c r="CG237" s="10">
        <f>SUM(CB232,CC233,CD234,CE235,CF236)</f>
        <v>65</v>
      </c>
      <c r="CH237" s="30"/>
      <c r="CI237" s="15"/>
      <c r="CJ237" s="15"/>
      <c r="CK237" s="15"/>
      <c r="CL237" s="15"/>
      <c r="CM237" s="15"/>
      <c r="CN237" s="20"/>
      <c r="CO237" s="48"/>
      <c r="CQ237" s="47"/>
      <c r="CR237" s="19"/>
      <c r="CS237" s="55">
        <f>SUM(CS232:CS236)</f>
        <v>65</v>
      </c>
      <c r="CT237" s="56">
        <f t="shared" ref="CT237" si="977">SUM(CT232:CT236)</f>
        <v>65</v>
      </c>
      <c r="CU237" s="56">
        <f t="shared" ref="CU237" si="978">SUM(CU232:CU236)</f>
        <v>65</v>
      </c>
      <c r="CV237" s="56">
        <f t="shared" ref="CV237" si="979">SUM(CV232:CV236)</f>
        <v>65</v>
      </c>
      <c r="CW237" s="56">
        <f t="shared" ref="CW237" si="980">SUM(CW232:CW236)</f>
        <v>65</v>
      </c>
      <c r="CX237" s="10">
        <f>SUMSQ(CS232,CT233,CU234,CV235,CW236)</f>
        <v>1105</v>
      </c>
      <c r="CY237" s="30"/>
      <c r="CZ237" s="15"/>
      <c r="DA237" s="15"/>
      <c r="DB237" s="15"/>
      <c r="DC237" s="15"/>
      <c r="DD237" s="15"/>
      <c r="DE237" s="20"/>
      <c r="DF237" s="48"/>
      <c r="DH237" s="47"/>
      <c r="DI237" s="19"/>
      <c r="DJ237" s="55">
        <f>SUM(DJ232:DJ236)</f>
        <v>65</v>
      </c>
      <c r="DK237" s="56">
        <f t="shared" ref="DK237" si="981">SUM(DK232:DK236)</f>
        <v>65</v>
      </c>
      <c r="DL237" s="56">
        <f t="shared" ref="DL237" si="982">SUM(DL232:DL236)</f>
        <v>65</v>
      </c>
      <c r="DM237" s="56">
        <f t="shared" ref="DM237" si="983">SUM(DM232:DM236)</f>
        <v>65</v>
      </c>
      <c r="DN237" s="56">
        <f t="shared" ref="DN237" si="984">SUM(DN232:DN236)</f>
        <v>65</v>
      </c>
      <c r="DO237" s="10">
        <f>SUM(DJ232,DK233,DL234,DM235,DN236)</f>
        <v>65</v>
      </c>
      <c r="DP237" s="30"/>
      <c r="DQ237" s="15"/>
      <c r="DR237" s="15"/>
      <c r="DS237" s="15"/>
      <c r="DT237" s="15"/>
      <c r="DU237" s="15"/>
      <c r="DV237" s="20"/>
      <c r="DW237" s="48"/>
      <c r="DY237" s="47"/>
      <c r="DZ237" s="19"/>
      <c r="EA237" s="55">
        <f>SUM(EA232:EA236)</f>
        <v>65</v>
      </c>
      <c r="EB237" s="56">
        <f t="shared" ref="EB237" si="985">SUM(EB232:EB236)</f>
        <v>65</v>
      </c>
      <c r="EC237" s="56">
        <f t="shared" ref="EC237" si="986">SUM(EC232:EC236)</f>
        <v>65</v>
      </c>
      <c r="ED237" s="56">
        <f t="shared" ref="ED237" si="987">SUM(ED232:ED236)</f>
        <v>65</v>
      </c>
      <c r="EE237" s="56">
        <f t="shared" ref="EE237" si="988">SUM(EE232:EE236)</f>
        <v>65</v>
      </c>
      <c r="EF237" s="10">
        <f>SUM(EA232,EB233,EC234,ED235,EE236)</f>
        <v>65</v>
      </c>
      <c r="EG237" s="30"/>
      <c r="EH237" s="15"/>
      <c r="EI237" s="15"/>
      <c r="EJ237" s="15"/>
      <c r="EK237" s="15"/>
      <c r="EL237" s="15"/>
      <c r="EM237" s="20"/>
      <c r="EN237" s="48"/>
      <c r="EP237" s="47"/>
      <c r="EQ237" s="19"/>
      <c r="ER237" s="55">
        <f>SUM(ER232:ER236)</f>
        <v>65</v>
      </c>
      <c r="ES237" s="56">
        <f t="shared" ref="ES237" si="989">SUM(ES232:ES236)</f>
        <v>65</v>
      </c>
      <c r="ET237" s="56">
        <f t="shared" ref="ET237" si="990">SUM(ET232:ET236)</f>
        <v>65</v>
      </c>
      <c r="EU237" s="56">
        <f t="shared" ref="EU237" si="991">SUM(EU232:EU236)</f>
        <v>65</v>
      </c>
      <c r="EV237" s="56">
        <f t="shared" ref="EV237" si="992">SUM(EV232:EV236)</f>
        <v>65</v>
      </c>
      <c r="EW237" s="10">
        <f>SUM(ER232,ES233,ET234,EU235,EV236)</f>
        <v>65</v>
      </c>
      <c r="EX237" s="30"/>
      <c r="EY237" s="15"/>
      <c r="EZ237" s="15"/>
      <c r="FA237" s="15"/>
      <c r="FB237" s="15"/>
      <c r="FC237" s="15"/>
      <c r="FD237" s="20"/>
      <c r="FE237" s="48"/>
      <c r="FG237" s="47"/>
      <c r="FH237" s="19"/>
      <c r="FI237" s="55">
        <f>SUM(FI232:FI236)</f>
        <v>65</v>
      </c>
      <c r="FJ237" s="56">
        <f t="shared" ref="FJ237" si="993">SUM(FJ232:FJ236)</f>
        <v>65</v>
      </c>
      <c r="FK237" s="56">
        <f t="shared" ref="FK237" si="994">SUM(FK232:FK236)</f>
        <v>65</v>
      </c>
      <c r="FL237" s="56">
        <f t="shared" ref="FL237" si="995">SUM(FL232:FL236)</f>
        <v>65</v>
      </c>
      <c r="FM237" s="56">
        <f t="shared" ref="FM237" si="996">SUM(FM232:FM236)</f>
        <v>65</v>
      </c>
      <c r="FN237" s="10">
        <f>SUM(FI232,FJ233,FK234,FL235,FM236)</f>
        <v>65</v>
      </c>
      <c r="FO237" s="30"/>
      <c r="FP237" s="15"/>
      <c r="FQ237" s="15"/>
      <c r="FR237" s="15"/>
      <c r="FS237" s="15"/>
      <c r="FT237" s="15"/>
      <c r="FU237" s="20"/>
      <c r="FV237" s="48"/>
    </row>
    <row r="238" spans="10:178" ht="13.5" thickBot="1" x14ac:dyDescent="0.25">
      <c r="J238" s="47"/>
      <c r="K238" s="19"/>
      <c r="L238" s="83">
        <f>L232+P232+L236+P236+N234</f>
        <v>65</v>
      </c>
      <c r="M238" s="84">
        <f>N232+L234+P234+N236+N234</f>
        <v>65</v>
      </c>
      <c r="N238" s="85">
        <f>M233+O233+M235+O235+N234</f>
        <v>65</v>
      </c>
      <c r="O238" s="86">
        <f>N233+M234+O234+N235+N234</f>
        <v>65</v>
      </c>
      <c r="P238" s="11"/>
      <c r="Q238" s="12">
        <f>SUM(L236,M235,N234,O233,P232)</f>
        <v>65</v>
      </c>
      <c r="R238" s="30"/>
      <c r="S238" s="25" t="s">
        <v>24</v>
      </c>
      <c r="T238" s="25" t="s">
        <v>20</v>
      </c>
      <c r="U238" s="25" t="s">
        <v>10</v>
      </c>
      <c r="V238" s="25" t="s">
        <v>17</v>
      </c>
      <c r="W238" s="25" t="s">
        <v>23</v>
      </c>
      <c r="X238" s="20"/>
      <c r="Y238" s="48"/>
      <c r="AA238" s="47"/>
      <c r="AB238" s="19"/>
      <c r="AC238" s="83">
        <f>AC232+AG232+AC236+AG236+AE234</f>
        <v>65</v>
      </c>
      <c r="AD238" s="84">
        <f>AE232+AC234+AG234+AE236+AE234</f>
        <v>65</v>
      </c>
      <c r="AE238" s="85">
        <f>AD233+AF233+AD235+AF235+AE234</f>
        <v>65</v>
      </c>
      <c r="AF238" s="86">
        <f>AE233+AD234+AF234+AE235+AE234</f>
        <v>65</v>
      </c>
      <c r="AG238" s="11"/>
      <c r="AH238" s="12">
        <f>SUM(AC236,AD235,AE234,AF233,AG232)</f>
        <v>65</v>
      </c>
      <c r="AI238" s="30"/>
      <c r="AJ238" s="25" t="s">
        <v>24</v>
      </c>
      <c r="AK238" s="25" t="s">
        <v>20</v>
      </c>
      <c r="AL238" s="25" t="s">
        <v>10</v>
      </c>
      <c r="AM238" s="25" t="s">
        <v>28</v>
      </c>
      <c r="AN238" s="25" t="s">
        <v>11</v>
      </c>
      <c r="AO238" s="20"/>
      <c r="AP238" s="48"/>
      <c r="AR238" s="47"/>
      <c r="AS238" s="19"/>
      <c r="AT238" s="83">
        <f>AT232+AX232+AT236+AX236+AV234</f>
        <v>65</v>
      </c>
      <c r="AU238" s="84">
        <f>AV232+AT234+AX234+AV236+AV234</f>
        <v>65</v>
      </c>
      <c r="AV238" s="85">
        <f>AU233+AW233+AU235+AW235+AV234</f>
        <v>65</v>
      </c>
      <c r="AW238" s="86">
        <f>AV233+AU234+AW234+AV235+AV234</f>
        <v>65</v>
      </c>
      <c r="AX238" s="11"/>
      <c r="AY238" s="12">
        <f>SUM(AT236,AU235,AV234,AW233,AX232)</f>
        <v>65</v>
      </c>
      <c r="AZ238" s="30"/>
      <c r="BA238" s="25" t="s">
        <v>14</v>
      </c>
      <c r="BB238" s="25" t="s">
        <v>19</v>
      </c>
      <c r="BC238" s="25" t="s">
        <v>15</v>
      </c>
      <c r="BD238" s="25" t="s">
        <v>18</v>
      </c>
      <c r="BE238" s="25" t="s">
        <v>16</v>
      </c>
      <c r="BF238" s="20"/>
      <c r="BG238" s="48"/>
      <c r="BI238" s="47"/>
      <c r="BJ238" s="19"/>
      <c r="BK238" s="83">
        <f>BK232+BO232+BK236+BO236+BM234</f>
        <v>65</v>
      </c>
      <c r="BL238" s="84">
        <f>BM232+BK234+BO234+BM236+BM234</f>
        <v>65</v>
      </c>
      <c r="BM238" s="85">
        <f>BL233+BN233+BL235+BN235+BM234</f>
        <v>65</v>
      </c>
      <c r="BN238" s="86">
        <f>BM233+BL234+BN234+BM235+BM234</f>
        <v>65</v>
      </c>
      <c r="BO238" s="11"/>
      <c r="BP238" s="12">
        <f>SUM(BK236,BL235,BM234,BN233,BO232)</f>
        <v>65</v>
      </c>
      <c r="BQ238" s="30"/>
      <c r="BR238" s="25" t="s">
        <v>14</v>
      </c>
      <c r="BS238" s="25" t="s">
        <v>19</v>
      </c>
      <c r="BT238" s="25" t="s">
        <v>15</v>
      </c>
      <c r="BU238" s="25" t="s">
        <v>13</v>
      </c>
      <c r="BV238" s="25" t="s">
        <v>26</v>
      </c>
      <c r="BW238" s="20"/>
      <c r="BX238" s="48"/>
      <c r="BZ238" s="47"/>
      <c r="CA238" s="19"/>
      <c r="CB238" s="83">
        <f>CB232+CF232+CB236+CF236+CD234</f>
        <v>65</v>
      </c>
      <c r="CC238" s="84">
        <f>CD232+CB234+CF234+CD236+CD234</f>
        <v>65</v>
      </c>
      <c r="CD238" s="85">
        <f>CC233+CE233+CC235+CE235+CD234</f>
        <v>65</v>
      </c>
      <c r="CE238" s="86">
        <f>CD233+CC234+CE234+CD235+CD234</f>
        <v>65</v>
      </c>
      <c r="CF238" s="11"/>
      <c r="CG238" s="12">
        <f>SUM(CB236,CC235,CD234,CE233,CF232)</f>
        <v>65</v>
      </c>
      <c r="CH238" s="30"/>
      <c r="CI238" s="25" t="s">
        <v>14</v>
      </c>
      <c r="CJ238" s="25" t="s">
        <v>19</v>
      </c>
      <c r="CK238" s="25" t="s">
        <v>21</v>
      </c>
      <c r="CL238" s="25" t="s">
        <v>28</v>
      </c>
      <c r="CM238" s="25" t="s">
        <v>16</v>
      </c>
      <c r="CN238" s="20"/>
      <c r="CO238" s="48"/>
      <c r="CQ238" s="47"/>
      <c r="CR238" s="19"/>
      <c r="CS238" s="83">
        <f>CS232+CW232+CS236+CW236+CU234</f>
        <v>65</v>
      </c>
      <c r="CT238" s="84">
        <f>CU232+CS234+CW234+CU236+CU234</f>
        <v>65</v>
      </c>
      <c r="CU238" s="85">
        <f>CT233+CV233+CT235+CV235+CU234</f>
        <v>65</v>
      </c>
      <c r="CV238" s="86">
        <f>CU233+CT234+CV234+CU235+CU234</f>
        <v>65</v>
      </c>
      <c r="CW238" s="11"/>
      <c r="CX238" s="12">
        <f>SUMSQ(CS236,CT235,CU234,CV233,CW232)</f>
        <v>1105</v>
      </c>
      <c r="CY238" s="30"/>
      <c r="CZ238" s="25" t="s">
        <v>14</v>
      </c>
      <c r="DA238" s="25" t="s">
        <v>19</v>
      </c>
      <c r="DB238" s="25" t="s">
        <v>21</v>
      </c>
      <c r="DC238" s="25" t="s">
        <v>13</v>
      </c>
      <c r="DD238" s="25" t="s">
        <v>23</v>
      </c>
      <c r="DE238" s="20"/>
      <c r="DF238" s="48"/>
      <c r="DH238" s="47"/>
      <c r="DI238" s="19"/>
      <c r="DJ238" s="83">
        <f>DJ232+DN232+DJ236+DN236+DL234</f>
        <v>65</v>
      </c>
      <c r="DK238" s="84">
        <f>DL232+DJ234+DN234+DL236+DL234</f>
        <v>65</v>
      </c>
      <c r="DL238" s="85">
        <f>DK233+DM233+DK235+DM235+DL234</f>
        <v>65</v>
      </c>
      <c r="DM238" s="86">
        <f>DL233+DK234+DM234+DL235+DL234</f>
        <v>65</v>
      </c>
      <c r="DN238" s="11"/>
      <c r="DO238" s="12">
        <f>SUM(DJ236,DK235,DL234,DM233,DN232)</f>
        <v>65</v>
      </c>
      <c r="DP238" s="30"/>
      <c r="DQ238" s="25" t="s">
        <v>14</v>
      </c>
      <c r="DR238" s="25" t="s">
        <v>19</v>
      </c>
      <c r="DS238" s="25" t="s">
        <v>30</v>
      </c>
      <c r="DT238" s="25" t="s">
        <v>28</v>
      </c>
      <c r="DU238" s="25" t="s">
        <v>26</v>
      </c>
      <c r="DV238" s="20"/>
      <c r="DW238" s="48"/>
      <c r="DY238" s="47"/>
      <c r="DZ238" s="19"/>
      <c r="EA238" s="83">
        <f>EA232+EE232+EA236+EE236+EC234</f>
        <v>65</v>
      </c>
      <c r="EB238" s="84">
        <f>EC232+EA234+EE234+EC236+EC234</f>
        <v>65</v>
      </c>
      <c r="EC238" s="85">
        <f>EB233+ED233+EB235+ED235+EC234</f>
        <v>65</v>
      </c>
      <c r="ED238" s="86">
        <f>EC233+EB234+ED234+EC235+EC234</f>
        <v>65</v>
      </c>
      <c r="EE238" s="11"/>
      <c r="EF238" s="12">
        <f>SUM(EA236,EB235,EC234,ED233,EE232)</f>
        <v>65</v>
      </c>
      <c r="EG238" s="30"/>
      <c r="EH238" s="25" t="s">
        <v>14</v>
      </c>
      <c r="EI238" s="25" t="s">
        <v>19</v>
      </c>
      <c r="EJ238" s="25" t="s">
        <v>30</v>
      </c>
      <c r="EK238" s="25" t="s">
        <v>18</v>
      </c>
      <c r="EL238" s="25" t="s">
        <v>23</v>
      </c>
      <c r="EM238" s="20"/>
      <c r="EN238" s="48"/>
      <c r="EP238" s="47"/>
      <c r="EQ238" s="19"/>
      <c r="ER238" s="83">
        <f>ER232+EV232+ER236+EV236+ET234</f>
        <v>65</v>
      </c>
      <c r="ES238" s="84">
        <f>ET232+ER234+EV234+ET236+ET234</f>
        <v>65</v>
      </c>
      <c r="ET238" s="85">
        <f>ES233+EU233+ES235+EU235+ET234</f>
        <v>65</v>
      </c>
      <c r="EU238" s="86">
        <f>ET233+ES234+EU234+ET235+ET234</f>
        <v>65</v>
      </c>
      <c r="EV238" s="11"/>
      <c r="EW238" s="12">
        <f>SUM(ER236,ES235,ET234,EU233,EV232)</f>
        <v>65</v>
      </c>
      <c r="EX238" s="30"/>
      <c r="EY238" s="25" t="s">
        <v>14</v>
      </c>
      <c r="EZ238" s="25" t="s">
        <v>27</v>
      </c>
      <c r="FA238" s="25" t="s">
        <v>29</v>
      </c>
      <c r="FB238" s="25" t="s">
        <v>18</v>
      </c>
      <c r="FC238" s="25" t="s">
        <v>16</v>
      </c>
      <c r="FD238" s="20"/>
      <c r="FE238" s="48"/>
      <c r="FG238" s="47"/>
      <c r="FH238" s="19"/>
      <c r="FI238" s="83">
        <f>FI232+FM232+FI236+FM236+FK234</f>
        <v>65</v>
      </c>
      <c r="FJ238" s="84">
        <f>FK232+FI234+FM234+FK236+FK234</f>
        <v>65</v>
      </c>
      <c r="FK238" s="85">
        <f>FJ233+FL233+FJ235+FL235+FK234</f>
        <v>65</v>
      </c>
      <c r="FL238" s="86">
        <f>FK233+FJ234+FL234+FK235+FK234</f>
        <v>65</v>
      </c>
      <c r="FM238" s="11"/>
      <c r="FN238" s="12">
        <f>SUM(FI236,FJ235,FK234,FL233,FM232)</f>
        <v>65</v>
      </c>
      <c r="FO238" s="30"/>
      <c r="FP238" s="25" t="s">
        <v>14</v>
      </c>
      <c r="FQ238" s="25" t="s">
        <v>27</v>
      </c>
      <c r="FR238" s="25" t="s">
        <v>29</v>
      </c>
      <c r="FS238" s="25" t="s">
        <v>13</v>
      </c>
      <c r="FT238" s="25" t="s">
        <v>26</v>
      </c>
      <c r="FU238" s="20"/>
      <c r="FV238" s="48"/>
    </row>
    <row r="239" spans="10:178" ht="13.5" thickBot="1" x14ac:dyDescent="0.25">
      <c r="J239" s="47"/>
      <c r="K239" s="31"/>
      <c r="L239" s="32"/>
      <c r="M239" s="33"/>
      <c r="N239" s="33"/>
      <c r="O239" s="33"/>
      <c r="P239" s="33"/>
      <c r="Q239" s="33"/>
      <c r="R239" s="33"/>
      <c r="S239" s="34" t="s">
        <v>13</v>
      </c>
      <c r="T239" s="34" t="s">
        <v>9</v>
      </c>
      <c r="U239" s="34" t="s">
        <v>10</v>
      </c>
      <c r="V239" s="34" t="s">
        <v>26</v>
      </c>
      <c r="W239" s="34" t="s">
        <v>19</v>
      </c>
      <c r="X239" s="35"/>
      <c r="Y239" s="48"/>
      <c r="AA239" s="47"/>
      <c r="AB239" s="31"/>
      <c r="AC239" s="32"/>
      <c r="AD239" s="33"/>
      <c r="AE239" s="33"/>
      <c r="AF239" s="33"/>
      <c r="AG239" s="33"/>
      <c r="AH239" s="33"/>
      <c r="AI239" s="33"/>
      <c r="AJ239" s="34" t="s">
        <v>13</v>
      </c>
      <c r="AK239" s="34" t="s">
        <v>32</v>
      </c>
      <c r="AL239" s="34" t="s">
        <v>10</v>
      </c>
      <c r="AM239" s="34" t="s">
        <v>26</v>
      </c>
      <c r="AN239" s="34" t="s">
        <v>27</v>
      </c>
      <c r="AO239" s="35"/>
      <c r="AP239" s="48"/>
      <c r="AR239" s="47"/>
      <c r="AS239" s="31"/>
      <c r="AT239" s="32"/>
      <c r="AU239" s="33"/>
      <c r="AV239" s="33"/>
      <c r="AW239" s="33"/>
      <c r="AX239" s="33"/>
      <c r="AY239" s="33"/>
      <c r="AZ239" s="33"/>
      <c r="BA239" s="34" t="s">
        <v>17</v>
      </c>
      <c r="BB239" s="34" t="s">
        <v>31</v>
      </c>
      <c r="BC239" s="34" t="s">
        <v>15</v>
      </c>
      <c r="BD239" s="34" t="s">
        <v>22</v>
      </c>
      <c r="BE239" s="34" t="s">
        <v>12</v>
      </c>
      <c r="BF239" s="35"/>
      <c r="BG239" s="48"/>
      <c r="BI239" s="47"/>
      <c r="BJ239" s="31"/>
      <c r="BK239" s="32"/>
      <c r="BL239" s="33"/>
      <c r="BM239" s="33"/>
      <c r="BN239" s="33"/>
      <c r="BO239" s="33"/>
      <c r="BP239" s="33"/>
      <c r="BQ239" s="33"/>
      <c r="BR239" s="34" t="s">
        <v>17</v>
      </c>
      <c r="BS239" s="34" t="s">
        <v>24</v>
      </c>
      <c r="BT239" s="34" t="s">
        <v>15</v>
      </c>
      <c r="BU239" s="34" t="s">
        <v>22</v>
      </c>
      <c r="BV239" s="34" t="s">
        <v>20</v>
      </c>
      <c r="BW239" s="35"/>
      <c r="BX239" s="48"/>
      <c r="BZ239" s="47"/>
      <c r="CA239" s="31"/>
      <c r="CB239" s="32"/>
      <c r="CC239" s="33"/>
      <c r="CD239" s="33"/>
      <c r="CE239" s="33"/>
      <c r="CF239" s="33"/>
      <c r="CG239" s="33"/>
      <c r="CH239" s="33"/>
      <c r="CI239" s="34" t="s">
        <v>17</v>
      </c>
      <c r="CJ239" s="34" t="s">
        <v>31</v>
      </c>
      <c r="CK239" s="34" t="s">
        <v>21</v>
      </c>
      <c r="CL239" s="34" t="s">
        <v>22</v>
      </c>
      <c r="CM239" s="34" t="s">
        <v>27</v>
      </c>
      <c r="CN239" s="35"/>
      <c r="CO239" s="48"/>
      <c r="CQ239" s="47"/>
      <c r="CR239" s="31"/>
      <c r="CS239" s="32"/>
      <c r="CT239" s="33"/>
      <c r="CU239" s="33"/>
      <c r="CV239" s="33"/>
      <c r="CW239" s="33"/>
      <c r="CX239" s="33"/>
      <c r="CY239" s="33"/>
      <c r="CZ239" s="34" t="s">
        <v>17</v>
      </c>
      <c r="DA239" s="34" t="s">
        <v>9</v>
      </c>
      <c r="DB239" s="34" t="s">
        <v>21</v>
      </c>
      <c r="DC239" s="34" t="s">
        <v>22</v>
      </c>
      <c r="DD239" s="34" t="s">
        <v>20</v>
      </c>
      <c r="DE239" s="35"/>
      <c r="DF239" s="48"/>
      <c r="DH239" s="47"/>
      <c r="DI239" s="31"/>
      <c r="DJ239" s="32"/>
      <c r="DK239" s="33"/>
      <c r="DL239" s="33"/>
      <c r="DM239" s="33"/>
      <c r="DN239" s="33"/>
      <c r="DO239" s="33"/>
      <c r="DP239" s="33"/>
      <c r="DQ239" s="34" t="s">
        <v>17</v>
      </c>
      <c r="DR239" s="34" t="s">
        <v>24</v>
      </c>
      <c r="DS239" s="34" t="s">
        <v>30</v>
      </c>
      <c r="DT239" s="34" t="s">
        <v>22</v>
      </c>
      <c r="DU239" s="34" t="s">
        <v>27</v>
      </c>
      <c r="DV239" s="35"/>
      <c r="DW239" s="48"/>
      <c r="DY239" s="47"/>
      <c r="DZ239" s="31"/>
      <c r="EA239" s="32"/>
      <c r="EB239" s="33"/>
      <c r="EC239" s="33"/>
      <c r="ED239" s="33"/>
      <c r="EE239" s="33"/>
      <c r="EF239" s="33"/>
      <c r="EG239" s="33"/>
      <c r="EH239" s="34" t="s">
        <v>17</v>
      </c>
      <c r="EI239" s="34" t="s">
        <v>9</v>
      </c>
      <c r="EJ239" s="34" t="s">
        <v>30</v>
      </c>
      <c r="EK239" s="34" t="s">
        <v>22</v>
      </c>
      <c r="EL239" s="34" t="s">
        <v>12</v>
      </c>
      <c r="EM239" s="35"/>
      <c r="EN239" s="48"/>
      <c r="EP239" s="47"/>
      <c r="EQ239" s="31"/>
      <c r="ER239" s="32"/>
      <c r="ES239" s="33"/>
      <c r="ET239" s="33"/>
      <c r="EU239" s="33"/>
      <c r="EV239" s="33"/>
      <c r="EW239" s="33"/>
      <c r="EX239" s="33"/>
      <c r="EY239" s="34" t="s">
        <v>28</v>
      </c>
      <c r="EZ239" s="34" t="s">
        <v>31</v>
      </c>
      <c r="FA239" s="34" t="s">
        <v>29</v>
      </c>
      <c r="FB239" s="34" t="s">
        <v>22</v>
      </c>
      <c r="FC239" s="34" t="s">
        <v>12</v>
      </c>
      <c r="FD239" s="35"/>
      <c r="FE239" s="48"/>
      <c r="FG239" s="47"/>
      <c r="FH239" s="31"/>
      <c r="FI239" s="32"/>
      <c r="FJ239" s="33"/>
      <c r="FK239" s="33"/>
      <c r="FL239" s="33"/>
      <c r="FM239" s="33"/>
      <c r="FN239" s="33"/>
      <c r="FO239" s="33"/>
      <c r="FP239" s="34" t="s">
        <v>28</v>
      </c>
      <c r="FQ239" s="34" t="s">
        <v>24</v>
      </c>
      <c r="FR239" s="34" t="s">
        <v>29</v>
      </c>
      <c r="FS239" s="34" t="s">
        <v>22</v>
      </c>
      <c r="FT239" s="34" t="s">
        <v>20</v>
      </c>
      <c r="FU239" s="35"/>
      <c r="FV239" s="48"/>
    </row>
    <row r="240" spans="10:178" ht="13.5" thickBot="1" x14ac:dyDescent="0.25">
      <c r="J240" s="59"/>
      <c r="K240" s="60" t="s">
        <v>0</v>
      </c>
      <c r="L240" s="60"/>
      <c r="M240" s="60"/>
      <c r="N240" s="60"/>
      <c r="O240" s="61"/>
      <c r="P240" s="62"/>
      <c r="Q240" s="62"/>
      <c r="R240" s="62"/>
      <c r="S240" s="62"/>
      <c r="T240" s="62"/>
      <c r="U240" s="62"/>
      <c r="V240" s="62"/>
      <c r="W240" s="62"/>
      <c r="X240" s="62"/>
      <c r="Y240" s="63"/>
      <c r="AA240" s="59"/>
      <c r="AB240" s="60" t="s">
        <v>0</v>
      </c>
      <c r="AC240" s="60"/>
      <c r="AD240" s="60"/>
      <c r="AE240" s="60"/>
      <c r="AF240" s="61"/>
      <c r="AG240" s="62"/>
      <c r="AH240" s="62"/>
      <c r="AI240" s="62"/>
      <c r="AJ240" s="62"/>
      <c r="AK240" s="62"/>
      <c r="AL240" s="62"/>
      <c r="AM240" s="62"/>
      <c r="AN240" s="62"/>
      <c r="AO240" s="62"/>
      <c r="AP240" s="63"/>
      <c r="AR240" s="59"/>
      <c r="AS240" s="60" t="s">
        <v>0</v>
      </c>
      <c r="AT240" s="60"/>
      <c r="AU240" s="60"/>
      <c r="AV240" s="60"/>
      <c r="AW240" s="61"/>
      <c r="AX240" s="62"/>
      <c r="AY240" s="62"/>
      <c r="AZ240" s="62"/>
      <c r="BA240" s="62"/>
      <c r="BB240" s="62"/>
      <c r="BC240" s="62"/>
      <c r="BD240" s="62"/>
      <c r="BE240" s="62"/>
      <c r="BF240" s="62"/>
      <c r="BG240" s="63"/>
      <c r="BI240" s="59"/>
      <c r="BJ240" s="60" t="s">
        <v>0</v>
      </c>
      <c r="BK240" s="60"/>
      <c r="BL240" s="60"/>
      <c r="BM240" s="60"/>
      <c r="BN240" s="61"/>
      <c r="BO240" s="62"/>
      <c r="BP240" s="62"/>
      <c r="BQ240" s="62"/>
      <c r="BR240" s="62"/>
      <c r="BS240" s="62"/>
      <c r="BT240" s="62"/>
      <c r="BU240" s="62"/>
      <c r="BV240" s="62"/>
      <c r="BW240" s="62"/>
      <c r="BX240" s="63"/>
      <c r="BZ240" s="59"/>
      <c r="CA240" s="60" t="s">
        <v>0</v>
      </c>
      <c r="CB240" s="60"/>
      <c r="CC240" s="60"/>
      <c r="CD240" s="60"/>
      <c r="CE240" s="61"/>
      <c r="CF240" s="62"/>
      <c r="CG240" s="62"/>
      <c r="CH240" s="62"/>
      <c r="CI240" s="62"/>
      <c r="CJ240" s="62"/>
      <c r="CK240" s="62"/>
      <c r="CL240" s="62"/>
      <c r="CM240" s="62"/>
      <c r="CN240" s="62"/>
      <c r="CO240" s="63"/>
      <c r="CQ240" s="59"/>
      <c r="CR240" s="60" t="s">
        <v>0</v>
      </c>
      <c r="CS240" s="60"/>
      <c r="CT240" s="60"/>
      <c r="CU240" s="60"/>
      <c r="CV240" s="61"/>
      <c r="CW240" s="62"/>
      <c r="CX240" s="62"/>
      <c r="CY240" s="62"/>
      <c r="CZ240" s="62"/>
      <c r="DA240" s="62"/>
      <c r="DB240" s="62"/>
      <c r="DC240" s="62"/>
      <c r="DD240" s="62"/>
      <c r="DE240" s="62"/>
      <c r="DF240" s="63"/>
      <c r="DH240" s="59"/>
      <c r="DI240" s="60" t="s">
        <v>0</v>
      </c>
      <c r="DJ240" s="60"/>
      <c r="DK240" s="60"/>
      <c r="DL240" s="60"/>
      <c r="DM240" s="61"/>
      <c r="DN240" s="62"/>
      <c r="DO240" s="62"/>
      <c r="DP240" s="62"/>
      <c r="DQ240" s="62"/>
      <c r="DR240" s="62"/>
      <c r="DS240" s="62"/>
      <c r="DT240" s="62"/>
      <c r="DU240" s="62"/>
      <c r="DV240" s="62"/>
      <c r="DW240" s="63"/>
      <c r="DY240" s="59"/>
      <c r="DZ240" s="60" t="s">
        <v>0</v>
      </c>
      <c r="EA240" s="60"/>
      <c r="EB240" s="60"/>
      <c r="EC240" s="60"/>
      <c r="ED240" s="61"/>
      <c r="EE240" s="62"/>
      <c r="EF240" s="62"/>
      <c r="EG240" s="62"/>
      <c r="EH240" s="62"/>
      <c r="EI240" s="62"/>
      <c r="EJ240" s="62"/>
      <c r="EK240" s="62"/>
      <c r="EL240" s="62"/>
      <c r="EM240" s="62"/>
      <c r="EN240" s="63"/>
      <c r="EP240" s="59"/>
      <c r="EQ240" s="60" t="s">
        <v>0</v>
      </c>
      <c r="ER240" s="60"/>
      <c r="ES240" s="60"/>
      <c r="ET240" s="60"/>
      <c r="EU240" s="61"/>
      <c r="EV240" s="62"/>
      <c r="EW240" s="62"/>
      <c r="EX240" s="62"/>
      <c r="EY240" s="62"/>
      <c r="EZ240" s="62"/>
      <c r="FA240" s="62"/>
      <c r="FB240" s="62"/>
      <c r="FC240" s="62"/>
      <c r="FD240" s="62"/>
      <c r="FE240" s="63"/>
      <c r="FG240" s="59"/>
      <c r="FH240" s="60" t="s">
        <v>0</v>
      </c>
      <c r="FI240" s="60"/>
      <c r="FJ240" s="60"/>
      <c r="FK240" s="60"/>
      <c r="FL240" s="61"/>
      <c r="FM240" s="62"/>
      <c r="FN240" s="62"/>
      <c r="FO240" s="62"/>
      <c r="FP240" s="62"/>
      <c r="FQ240" s="62"/>
      <c r="FR240" s="62"/>
      <c r="FS240" s="62"/>
      <c r="FT240" s="62"/>
      <c r="FU240" s="62"/>
      <c r="FV240" s="63"/>
    </row>
    <row r="241" spans="10:178" ht="13.5" thickBot="1" x14ac:dyDescent="0.25"/>
    <row r="242" spans="10:178" ht="13.5" thickBot="1" x14ac:dyDescent="0.25">
      <c r="J242" s="43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5"/>
      <c r="AA242" s="43"/>
      <c r="AB242" s="44"/>
      <c r="AC242" s="44"/>
      <c r="AD242" s="44"/>
      <c r="AE242" s="44"/>
      <c r="AF242" s="44"/>
      <c r="AG242" s="44"/>
      <c r="AH242" s="44"/>
      <c r="AI242" s="44"/>
      <c r="AJ242" s="44"/>
      <c r="AK242" s="44"/>
      <c r="AL242" s="44"/>
      <c r="AM242" s="44"/>
      <c r="AN242" s="44"/>
      <c r="AO242" s="44"/>
      <c r="AP242" s="45"/>
      <c r="AR242" s="43"/>
      <c r="AS242" s="44"/>
      <c r="AT242" s="44"/>
      <c r="AU242" s="44"/>
      <c r="AV242" s="44"/>
      <c r="AW242" s="44"/>
      <c r="AX242" s="44"/>
      <c r="AY242" s="44"/>
      <c r="AZ242" s="44"/>
      <c r="BA242" s="44"/>
      <c r="BB242" s="44"/>
      <c r="BC242" s="44"/>
      <c r="BD242" s="44"/>
      <c r="BE242" s="44"/>
      <c r="BF242" s="44"/>
      <c r="BG242" s="45"/>
      <c r="BI242" s="43"/>
      <c r="BJ242" s="44"/>
      <c r="BK242" s="44"/>
      <c r="BL242" s="44"/>
      <c r="BM242" s="44"/>
      <c r="BN242" s="44"/>
      <c r="BO242" s="44"/>
      <c r="BP242" s="44"/>
      <c r="BQ242" s="44"/>
      <c r="BR242" s="44"/>
      <c r="BS242" s="44"/>
      <c r="BT242" s="44"/>
      <c r="BU242" s="44"/>
      <c r="BV242" s="44"/>
      <c r="BW242" s="44"/>
      <c r="BX242" s="45"/>
      <c r="BZ242" s="43"/>
      <c r="CA242" s="44"/>
      <c r="CB242" s="44"/>
      <c r="CC242" s="44"/>
      <c r="CD242" s="44"/>
      <c r="CE242" s="44"/>
      <c r="CF242" s="44"/>
      <c r="CG242" s="44"/>
      <c r="CH242" s="44"/>
      <c r="CI242" s="44"/>
      <c r="CJ242" s="44"/>
      <c r="CK242" s="44"/>
      <c r="CL242" s="44"/>
      <c r="CM242" s="44"/>
      <c r="CN242" s="44"/>
      <c r="CO242" s="45"/>
      <c r="CQ242" s="43"/>
      <c r="CR242" s="44"/>
      <c r="CS242" s="44"/>
      <c r="CT242" s="44"/>
      <c r="CU242" s="44"/>
      <c r="CV242" s="44"/>
      <c r="CW242" s="44"/>
      <c r="CX242" s="44"/>
      <c r="CY242" s="44"/>
      <c r="CZ242" s="44"/>
      <c r="DA242" s="44"/>
      <c r="DB242" s="44"/>
      <c r="DC242" s="44"/>
      <c r="DD242" s="44"/>
      <c r="DE242" s="44"/>
      <c r="DF242" s="45"/>
      <c r="DH242" s="43"/>
      <c r="DI242" s="44"/>
      <c r="DJ242" s="44"/>
      <c r="DK242" s="44"/>
      <c r="DL242" s="44"/>
      <c r="DM242" s="44"/>
      <c r="DN242" s="44"/>
      <c r="DO242" s="44"/>
      <c r="DP242" s="44"/>
      <c r="DQ242" s="44"/>
      <c r="DR242" s="44"/>
      <c r="DS242" s="44"/>
      <c r="DT242" s="44"/>
      <c r="DU242" s="44"/>
      <c r="DV242" s="44"/>
      <c r="DW242" s="45"/>
      <c r="DY242" s="43"/>
      <c r="DZ242" s="44"/>
      <c r="EA242" s="44"/>
      <c r="EB242" s="44"/>
      <c r="EC242" s="44"/>
      <c r="ED242" s="44"/>
      <c r="EE242" s="44"/>
      <c r="EF242" s="44"/>
      <c r="EG242" s="44"/>
      <c r="EH242" s="44"/>
      <c r="EI242" s="44"/>
      <c r="EJ242" s="44"/>
      <c r="EK242" s="44"/>
      <c r="EL242" s="44"/>
      <c r="EM242" s="44"/>
      <c r="EN242" s="45"/>
      <c r="EP242" s="43"/>
      <c r="EQ242" s="44"/>
      <c r="ER242" s="44"/>
      <c r="ES242" s="44"/>
      <c r="ET242" s="44"/>
      <c r="EU242" s="44"/>
      <c r="EV242" s="44"/>
      <c r="EW242" s="44"/>
      <c r="EX242" s="44"/>
      <c r="EY242" s="44"/>
      <c r="EZ242" s="44"/>
      <c r="FA242" s="44"/>
      <c r="FB242" s="44"/>
      <c r="FC242" s="44"/>
      <c r="FD242" s="44"/>
      <c r="FE242" s="45"/>
      <c r="FG242" s="43"/>
      <c r="FH242" s="44"/>
      <c r="FI242" s="44"/>
      <c r="FJ242" s="44"/>
      <c r="FK242" s="44"/>
      <c r="FL242" s="44"/>
      <c r="FM242" s="44"/>
      <c r="FN242" s="44"/>
      <c r="FO242" s="44"/>
      <c r="FP242" s="44"/>
      <c r="FQ242" s="44"/>
      <c r="FR242" s="44"/>
      <c r="FS242" s="44"/>
      <c r="FT242" s="44"/>
      <c r="FU242" s="44"/>
      <c r="FV242" s="45"/>
    </row>
    <row r="243" spans="10:178" ht="13.5" thickBot="1" x14ac:dyDescent="0.25">
      <c r="J243" s="47"/>
      <c r="K243" s="13"/>
      <c r="L243" s="14"/>
      <c r="M243" s="15"/>
      <c r="N243" s="16" t="s">
        <v>305</v>
      </c>
      <c r="O243" s="15"/>
      <c r="P243" s="15"/>
      <c r="Q243" s="15"/>
      <c r="R243" s="15"/>
      <c r="S243" s="17"/>
      <c r="T243" s="17"/>
      <c r="U243" s="16" t="s">
        <v>228</v>
      </c>
      <c r="V243" s="17"/>
      <c r="W243" s="17"/>
      <c r="X243" s="18"/>
      <c r="Y243" s="48"/>
      <c r="AA243" s="47"/>
      <c r="AB243" s="13"/>
      <c r="AC243" s="14"/>
      <c r="AD243" s="15"/>
      <c r="AE243" s="16" t="s">
        <v>305</v>
      </c>
      <c r="AF243" s="15"/>
      <c r="AG243" s="15"/>
      <c r="AH243" s="15"/>
      <c r="AI243" s="15"/>
      <c r="AJ243" s="17"/>
      <c r="AK243" s="17"/>
      <c r="AL243" s="16" t="s">
        <v>229</v>
      </c>
      <c r="AM243" s="17"/>
      <c r="AN243" s="17"/>
      <c r="AO243" s="18"/>
      <c r="AP243" s="48"/>
      <c r="AR243" s="47"/>
      <c r="AS243" s="13"/>
      <c r="AT243" s="14"/>
      <c r="AU243" s="15"/>
      <c r="AV243" s="16" t="s">
        <v>305</v>
      </c>
      <c r="AW243" s="15"/>
      <c r="AX243" s="15"/>
      <c r="AY243" s="15"/>
      <c r="AZ243" s="15"/>
      <c r="BA243" s="17"/>
      <c r="BB243" s="17"/>
      <c r="BC243" s="16" t="s">
        <v>232</v>
      </c>
      <c r="BD243" s="17"/>
      <c r="BE243" s="17"/>
      <c r="BF243" s="18"/>
      <c r="BG243" s="48"/>
      <c r="BI243" s="47"/>
      <c r="BJ243" s="13"/>
      <c r="BK243" s="14"/>
      <c r="BL243" s="15"/>
      <c r="BM243" s="16" t="s">
        <v>305</v>
      </c>
      <c r="BN243" s="15"/>
      <c r="BO243" s="15"/>
      <c r="BP243" s="15"/>
      <c r="BQ243" s="15"/>
      <c r="BR243" s="17"/>
      <c r="BS243" s="17"/>
      <c r="BT243" s="16" t="s">
        <v>233</v>
      </c>
      <c r="BU243" s="17"/>
      <c r="BV243" s="17"/>
      <c r="BW243" s="18"/>
      <c r="BX243" s="48"/>
      <c r="BZ243" s="47"/>
      <c r="CA243" s="13"/>
      <c r="CB243" s="14"/>
      <c r="CC243" s="15"/>
      <c r="CD243" s="16" t="s">
        <v>305</v>
      </c>
      <c r="CE243" s="15"/>
      <c r="CF243" s="15"/>
      <c r="CG243" s="15"/>
      <c r="CH243" s="15"/>
      <c r="CI243" s="17"/>
      <c r="CJ243" s="17"/>
      <c r="CK243" s="16" t="s">
        <v>236</v>
      </c>
      <c r="CL243" s="17"/>
      <c r="CM243" s="17"/>
      <c r="CN243" s="18"/>
      <c r="CO243" s="48"/>
      <c r="CQ243" s="47"/>
      <c r="CR243" s="13"/>
      <c r="CS243" s="14"/>
      <c r="CT243" s="15"/>
      <c r="CU243" s="16" t="s">
        <v>305</v>
      </c>
      <c r="CV243" s="15"/>
      <c r="CW243" s="15"/>
      <c r="CX243" s="15"/>
      <c r="CY243" s="15"/>
      <c r="CZ243" s="17"/>
      <c r="DA243" s="17"/>
      <c r="DB243" s="16" t="s">
        <v>237</v>
      </c>
      <c r="DC243" s="17"/>
      <c r="DD243" s="17"/>
      <c r="DE243" s="18"/>
      <c r="DF243" s="48"/>
      <c r="DH243" s="47"/>
      <c r="DI243" s="13"/>
      <c r="DJ243" s="14"/>
      <c r="DK243" s="15"/>
      <c r="DL243" s="16" t="s">
        <v>305</v>
      </c>
      <c r="DM243" s="15"/>
      <c r="DN243" s="15"/>
      <c r="DO243" s="15"/>
      <c r="DP243" s="15"/>
      <c r="DQ243" s="17"/>
      <c r="DR243" s="17"/>
      <c r="DS243" s="16" t="s">
        <v>240</v>
      </c>
      <c r="DT243" s="17"/>
      <c r="DU243" s="17"/>
      <c r="DV243" s="18"/>
      <c r="DW243" s="48"/>
      <c r="DY243" s="47"/>
      <c r="DZ243" s="13"/>
      <c r="EA243" s="14"/>
      <c r="EB243" s="15"/>
      <c r="EC243" s="16" t="s">
        <v>305</v>
      </c>
      <c r="ED243" s="15"/>
      <c r="EE243" s="15"/>
      <c r="EF243" s="15"/>
      <c r="EG243" s="15"/>
      <c r="EH243" s="17"/>
      <c r="EI243" s="17"/>
      <c r="EJ243" s="16" t="s">
        <v>241</v>
      </c>
      <c r="EK243" s="17"/>
      <c r="EL243" s="17"/>
      <c r="EM243" s="18"/>
      <c r="EN243" s="48"/>
      <c r="EP243" s="47"/>
      <c r="EQ243" s="13"/>
      <c r="ER243" s="14"/>
      <c r="ES243" s="15"/>
      <c r="ET243" s="16" t="s">
        <v>305</v>
      </c>
      <c r="EU243" s="15"/>
      <c r="EV243" s="15"/>
      <c r="EW243" s="15"/>
      <c r="EX243" s="15"/>
      <c r="EY243" s="17"/>
      <c r="EZ243" s="17"/>
      <c r="FA243" s="16" t="s">
        <v>244</v>
      </c>
      <c r="FB243" s="17"/>
      <c r="FC243" s="17"/>
      <c r="FD243" s="18"/>
      <c r="FE243" s="48"/>
      <c r="FG243" s="47"/>
      <c r="FH243" s="13"/>
      <c r="FI243" s="14"/>
      <c r="FJ243" s="15"/>
      <c r="FK243" s="16" t="s">
        <v>305</v>
      </c>
      <c r="FL243" s="15"/>
      <c r="FM243" s="15"/>
      <c r="FN243" s="15"/>
      <c r="FO243" s="15"/>
      <c r="FP243" s="17"/>
      <c r="FQ243" s="17"/>
      <c r="FR243" s="16" t="s">
        <v>245</v>
      </c>
      <c r="FS243" s="17"/>
      <c r="FT243" s="17"/>
      <c r="FU243" s="18"/>
      <c r="FV243" s="48"/>
    </row>
    <row r="244" spans="10:178" x14ac:dyDescent="0.2">
      <c r="J244" s="47"/>
      <c r="K244" s="19"/>
      <c r="L244" s="1">
        <f>G17</f>
        <v>4</v>
      </c>
      <c r="M244" s="2">
        <f>G31</f>
        <v>18</v>
      </c>
      <c r="N244" s="2">
        <f>G35</f>
        <v>22</v>
      </c>
      <c r="O244" s="2">
        <f>G28</f>
        <v>15</v>
      </c>
      <c r="P244" s="3">
        <f>G19</f>
        <v>6</v>
      </c>
      <c r="Q244" s="52">
        <f>SUM(L244:P244)</f>
        <v>65</v>
      </c>
      <c r="R244" s="20"/>
      <c r="S244" s="21" t="s">
        <v>14</v>
      </c>
      <c r="T244" s="22" t="s">
        <v>18</v>
      </c>
      <c r="U244" s="22" t="s">
        <v>23</v>
      </c>
      <c r="V244" s="22" t="s">
        <v>30</v>
      </c>
      <c r="W244" s="23" t="s">
        <v>19</v>
      </c>
      <c r="X244" s="20"/>
      <c r="Y244" s="48"/>
      <c r="AA244" s="47"/>
      <c r="AB244" s="19"/>
      <c r="AC244" s="1">
        <f>G17</f>
        <v>4</v>
      </c>
      <c r="AD244" s="2">
        <f>G31</f>
        <v>18</v>
      </c>
      <c r="AE244" s="2">
        <f>G35</f>
        <v>22</v>
      </c>
      <c r="AF244" s="2">
        <f>G24</f>
        <v>11</v>
      </c>
      <c r="AG244" s="3">
        <f>G23</f>
        <v>10</v>
      </c>
      <c r="AH244" s="52">
        <f>SUM(AC244:AG244)</f>
        <v>65</v>
      </c>
      <c r="AI244" s="20"/>
      <c r="AJ244" s="21" t="s">
        <v>14</v>
      </c>
      <c r="AK244" s="22" t="s">
        <v>18</v>
      </c>
      <c r="AL244" s="22" t="s">
        <v>23</v>
      </c>
      <c r="AM244" s="22" t="s">
        <v>29</v>
      </c>
      <c r="AN244" s="23" t="s">
        <v>20</v>
      </c>
      <c r="AO244" s="20"/>
      <c r="AP244" s="48"/>
      <c r="AR244" s="47"/>
      <c r="AS244" s="19"/>
      <c r="AT244" s="1">
        <f>G17</f>
        <v>4</v>
      </c>
      <c r="AU244" s="2">
        <f>G33</f>
        <v>20</v>
      </c>
      <c r="AV244" s="2">
        <f>G35</f>
        <v>22</v>
      </c>
      <c r="AW244" s="2">
        <f>G26</f>
        <v>13</v>
      </c>
      <c r="AX244" s="3">
        <f>G19</f>
        <v>6</v>
      </c>
      <c r="AY244" s="52">
        <f>SUM(AT244:AX244)</f>
        <v>65</v>
      </c>
      <c r="AZ244" s="20"/>
      <c r="BA244" s="21" t="s">
        <v>14</v>
      </c>
      <c r="BB244" s="22" t="s">
        <v>13</v>
      </c>
      <c r="BC244" s="22" t="s">
        <v>23</v>
      </c>
      <c r="BD244" s="22" t="s">
        <v>21</v>
      </c>
      <c r="BE244" s="23" t="s">
        <v>19</v>
      </c>
      <c r="BF244" s="20"/>
      <c r="BG244" s="48"/>
      <c r="BI244" s="47"/>
      <c r="BJ244" s="19"/>
      <c r="BK244" s="1">
        <f>G17</f>
        <v>4</v>
      </c>
      <c r="BL244" s="2">
        <f>G33</f>
        <v>20</v>
      </c>
      <c r="BM244" s="2">
        <f>G35</f>
        <v>22</v>
      </c>
      <c r="BN244" s="2">
        <f>G24</f>
        <v>11</v>
      </c>
      <c r="BO244" s="3">
        <f>G21</f>
        <v>8</v>
      </c>
      <c r="BP244" s="52">
        <f>SUM(BK244:BO244)</f>
        <v>65</v>
      </c>
      <c r="BQ244" s="20"/>
      <c r="BR244" s="21" t="s">
        <v>14</v>
      </c>
      <c r="BS244" s="22" t="s">
        <v>13</v>
      </c>
      <c r="BT244" s="22" t="s">
        <v>23</v>
      </c>
      <c r="BU244" s="22" t="s">
        <v>29</v>
      </c>
      <c r="BV244" s="23" t="s">
        <v>12</v>
      </c>
      <c r="BW244" s="20"/>
      <c r="BX244" s="48"/>
      <c r="BZ244" s="47"/>
      <c r="CA244" s="19"/>
      <c r="CB244" s="1">
        <f>G17</f>
        <v>4</v>
      </c>
      <c r="CC244" s="2">
        <f>G29</f>
        <v>16</v>
      </c>
      <c r="CD244" s="2">
        <f>G36</f>
        <v>23</v>
      </c>
      <c r="CE244" s="2">
        <f>G28</f>
        <v>15</v>
      </c>
      <c r="CF244" s="3">
        <f>G20</f>
        <v>7</v>
      </c>
      <c r="CG244" s="52">
        <f>SUM(CB244:CF244)</f>
        <v>65</v>
      </c>
      <c r="CH244" s="20"/>
      <c r="CI244" s="21" t="s">
        <v>14</v>
      </c>
      <c r="CJ244" s="22" t="s">
        <v>17</v>
      </c>
      <c r="CK244" s="22" t="s">
        <v>26</v>
      </c>
      <c r="CL244" s="22" t="s">
        <v>30</v>
      </c>
      <c r="CM244" s="23" t="s">
        <v>27</v>
      </c>
      <c r="CN244" s="20"/>
      <c r="CO244" s="48"/>
      <c r="CQ244" s="47"/>
      <c r="CR244" s="19"/>
      <c r="CS244" s="1">
        <f>G17</f>
        <v>4</v>
      </c>
      <c r="CT244" s="2">
        <f>G29</f>
        <v>16</v>
      </c>
      <c r="CU244" s="2">
        <f>G36</f>
        <v>23</v>
      </c>
      <c r="CV244" s="2">
        <f>G25</f>
        <v>12</v>
      </c>
      <c r="CW244" s="3">
        <f>G23</f>
        <v>10</v>
      </c>
      <c r="CX244" s="52">
        <f>SUM(CS244:CW244)</f>
        <v>65</v>
      </c>
      <c r="CY244" s="20"/>
      <c r="CZ244" s="21" t="s">
        <v>14</v>
      </c>
      <c r="DA244" s="22" t="s">
        <v>17</v>
      </c>
      <c r="DB244" s="22" t="s">
        <v>26</v>
      </c>
      <c r="DC244" s="22" t="s">
        <v>15</v>
      </c>
      <c r="DD244" s="23" t="s">
        <v>20</v>
      </c>
      <c r="DE244" s="20"/>
      <c r="DF244" s="48"/>
      <c r="DH244" s="47"/>
      <c r="DI244" s="19"/>
      <c r="DJ244" s="1">
        <f>G17</f>
        <v>4</v>
      </c>
      <c r="DK244" s="2">
        <f>G30</f>
        <v>17</v>
      </c>
      <c r="DL244" s="2">
        <f>G36</f>
        <v>23</v>
      </c>
      <c r="DM244" s="2">
        <f>G28</f>
        <v>15</v>
      </c>
      <c r="DN244" s="3">
        <f>G19</f>
        <v>6</v>
      </c>
      <c r="DO244" s="52">
        <f>SUM(DJ244:DN244)</f>
        <v>65</v>
      </c>
      <c r="DP244" s="20"/>
      <c r="DQ244" s="21" t="s">
        <v>14</v>
      </c>
      <c r="DR244" s="22" t="s">
        <v>28</v>
      </c>
      <c r="DS244" s="22" t="s">
        <v>26</v>
      </c>
      <c r="DT244" s="22" t="s">
        <v>30</v>
      </c>
      <c r="DU244" s="23" t="s">
        <v>19</v>
      </c>
      <c r="DV244" s="20"/>
      <c r="DW244" s="48"/>
      <c r="DY244" s="47"/>
      <c r="DZ244" s="19"/>
      <c r="EA244" s="1">
        <f>G17</f>
        <v>4</v>
      </c>
      <c r="EB244" s="2">
        <f>G30</f>
        <v>17</v>
      </c>
      <c r="EC244" s="2">
        <f>G36</f>
        <v>23</v>
      </c>
      <c r="ED244" s="2">
        <f>G24</f>
        <v>11</v>
      </c>
      <c r="EE244" s="3">
        <f>G23</f>
        <v>10</v>
      </c>
      <c r="EF244" s="52">
        <f>SUM(EA244:EE244)</f>
        <v>65</v>
      </c>
      <c r="EG244" s="20"/>
      <c r="EH244" s="21" t="s">
        <v>14</v>
      </c>
      <c r="EI244" s="22" t="s">
        <v>28</v>
      </c>
      <c r="EJ244" s="22" t="s">
        <v>26</v>
      </c>
      <c r="EK244" s="22" t="s">
        <v>29</v>
      </c>
      <c r="EL244" s="23" t="s">
        <v>20</v>
      </c>
      <c r="EM244" s="20"/>
      <c r="EN244" s="48"/>
      <c r="EP244" s="47"/>
      <c r="EQ244" s="19"/>
      <c r="ER244" s="1">
        <f>G17</f>
        <v>4</v>
      </c>
      <c r="ES244" s="2">
        <f>G33</f>
        <v>20</v>
      </c>
      <c r="ET244" s="2">
        <f>G36</f>
        <v>23</v>
      </c>
      <c r="EU244" s="2">
        <f>G25</f>
        <v>12</v>
      </c>
      <c r="EV244" s="3">
        <f>G19</f>
        <v>6</v>
      </c>
      <c r="EW244" s="52">
        <f>SUM(ER244:EV244)</f>
        <v>65</v>
      </c>
      <c r="EX244" s="20"/>
      <c r="EY244" s="21" t="s">
        <v>14</v>
      </c>
      <c r="EZ244" s="22" t="s">
        <v>13</v>
      </c>
      <c r="FA244" s="22" t="s">
        <v>26</v>
      </c>
      <c r="FB244" s="22" t="s">
        <v>15</v>
      </c>
      <c r="FC244" s="23" t="s">
        <v>19</v>
      </c>
      <c r="FD244" s="20"/>
      <c r="FE244" s="48"/>
      <c r="FG244" s="47"/>
      <c r="FH244" s="19"/>
      <c r="FI244" s="1">
        <f>G17</f>
        <v>4</v>
      </c>
      <c r="FJ244" s="2">
        <f>G33</f>
        <v>20</v>
      </c>
      <c r="FK244" s="2">
        <f>G36</f>
        <v>23</v>
      </c>
      <c r="FL244" s="2">
        <f>G24</f>
        <v>11</v>
      </c>
      <c r="FM244" s="3">
        <f>G20</f>
        <v>7</v>
      </c>
      <c r="FN244" s="52">
        <f>SUM(FI244:FM244)</f>
        <v>65</v>
      </c>
      <c r="FO244" s="20"/>
      <c r="FP244" s="21" t="s">
        <v>14</v>
      </c>
      <c r="FQ244" s="22" t="s">
        <v>13</v>
      </c>
      <c r="FR244" s="22" t="s">
        <v>26</v>
      </c>
      <c r="FS244" s="22" t="s">
        <v>29</v>
      </c>
      <c r="FT244" s="23" t="s">
        <v>27</v>
      </c>
      <c r="FU244" s="20"/>
      <c r="FV244" s="48"/>
    </row>
    <row r="245" spans="10:178" x14ac:dyDescent="0.2">
      <c r="J245" s="47"/>
      <c r="K245" s="19"/>
      <c r="L245" s="4">
        <f>G24</f>
        <v>11</v>
      </c>
      <c r="M245" s="5">
        <f>G20</f>
        <v>7</v>
      </c>
      <c r="N245" s="5">
        <f>G33</f>
        <v>20</v>
      </c>
      <c r="O245" s="5">
        <f>G37</f>
        <v>24</v>
      </c>
      <c r="P245" s="6">
        <f>G16</f>
        <v>3</v>
      </c>
      <c r="Q245" s="53">
        <f t="shared" ref="Q245:Q248" si="997">SUM(L245:P245)</f>
        <v>65</v>
      </c>
      <c r="R245" s="20"/>
      <c r="S245" s="24" t="s">
        <v>29</v>
      </c>
      <c r="T245" s="25" t="s">
        <v>27</v>
      </c>
      <c r="U245" s="25" t="s">
        <v>13</v>
      </c>
      <c r="V245" s="25" t="s">
        <v>22</v>
      </c>
      <c r="W245" s="26" t="s">
        <v>24</v>
      </c>
      <c r="X245" s="20"/>
      <c r="Y245" s="48"/>
      <c r="AA245" s="47"/>
      <c r="AB245" s="19"/>
      <c r="AC245" s="4">
        <f>G28</f>
        <v>15</v>
      </c>
      <c r="AD245" s="5">
        <f>G20</f>
        <v>7</v>
      </c>
      <c r="AE245" s="5">
        <f>G29</f>
        <v>16</v>
      </c>
      <c r="AF245" s="5">
        <f>G37</f>
        <v>24</v>
      </c>
      <c r="AG245" s="6">
        <f>G16</f>
        <v>3</v>
      </c>
      <c r="AH245" s="53">
        <f t="shared" ref="AH245:AH248" si="998">SUM(AC245:AG245)</f>
        <v>65</v>
      </c>
      <c r="AI245" s="20"/>
      <c r="AJ245" s="24" t="s">
        <v>30</v>
      </c>
      <c r="AK245" s="25" t="s">
        <v>27</v>
      </c>
      <c r="AL245" s="25" t="s">
        <v>17</v>
      </c>
      <c r="AM245" s="25" t="s">
        <v>22</v>
      </c>
      <c r="AN245" s="26" t="s">
        <v>24</v>
      </c>
      <c r="AO245" s="20"/>
      <c r="AP245" s="48"/>
      <c r="AR245" s="47"/>
      <c r="AS245" s="19"/>
      <c r="AT245" s="4">
        <f>G24</f>
        <v>11</v>
      </c>
      <c r="AU245" s="5">
        <f>G20</f>
        <v>7</v>
      </c>
      <c r="AV245" s="5">
        <f>G31</f>
        <v>18</v>
      </c>
      <c r="AW245" s="5">
        <f>G37</f>
        <v>24</v>
      </c>
      <c r="AX245" s="6">
        <f>G18</f>
        <v>5</v>
      </c>
      <c r="AY245" s="53">
        <f t="shared" ref="AY245:AY248" si="999">SUM(AT245:AX245)</f>
        <v>65</v>
      </c>
      <c r="AZ245" s="20"/>
      <c r="BA245" s="24" t="s">
        <v>29</v>
      </c>
      <c r="BB245" s="25" t="s">
        <v>27</v>
      </c>
      <c r="BC245" s="25" t="s">
        <v>18</v>
      </c>
      <c r="BD245" s="25" t="s">
        <v>22</v>
      </c>
      <c r="BE245" s="26" t="s">
        <v>31</v>
      </c>
      <c r="BF245" s="20"/>
      <c r="BG245" s="48"/>
      <c r="BI245" s="47"/>
      <c r="BJ245" s="19"/>
      <c r="BK245" s="4">
        <f>G26</f>
        <v>13</v>
      </c>
      <c r="BL245" s="5">
        <f>G20</f>
        <v>7</v>
      </c>
      <c r="BM245" s="5">
        <f>G29</f>
        <v>16</v>
      </c>
      <c r="BN245" s="5">
        <f>G37</f>
        <v>24</v>
      </c>
      <c r="BO245" s="6">
        <f>G18</f>
        <v>5</v>
      </c>
      <c r="BP245" s="53">
        <f t="shared" ref="BP245:BP248" si="1000">SUM(BK245:BO245)</f>
        <v>65</v>
      </c>
      <c r="BQ245" s="20"/>
      <c r="BR245" s="24" t="s">
        <v>21</v>
      </c>
      <c r="BS245" s="25" t="s">
        <v>27</v>
      </c>
      <c r="BT245" s="25" t="s">
        <v>17</v>
      </c>
      <c r="BU245" s="25" t="s">
        <v>22</v>
      </c>
      <c r="BV245" s="26" t="s">
        <v>31</v>
      </c>
      <c r="BW245" s="20"/>
      <c r="BX245" s="48"/>
      <c r="BZ245" s="47"/>
      <c r="CA245" s="19"/>
      <c r="CB245" s="4">
        <f>G25</f>
        <v>12</v>
      </c>
      <c r="CC245" s="5">
        <f>G21</f>
        <v>8</v>
      </c>
      <c r="CD245" s="5">
        <f>G33</f>
        <v>20</v>
      </c>
      <c r="CE245" s="5">
        <f>G37</f>
        <v>24</v>
      </c>
      <c r="CF245" s="6">
        <f>G14</f>
        <v>1</v>
      </c>
      <c r="CG245" s="53">
        <f t="shared" ref="CG245:CG248" si="1001">SUM(CB245:CF245)</f>
        <v>65</v>
      </c>
      <c r="CH245" s="20"/>
      <c r="CI245" s="24" t="s">
        <v>15</v>
      </c>
      <c r="CJ245" s="25" t="s">
        <v>12</v>
      </c>
      <c r="CK245" s="25" t="s">
        <v>13</v>
      </c>
      <c r="CL245" s="25" t="s">
        <v>22</v>
      </c>
      <c r="CM245" s="26" t="s">
        <v>32</v>
      </c>
      <c r="CN245" s="20"/>
      <c r="CO245" s="48"/>
      <c r="CQ245" s="47"/>
      <c r="CR245" s="19"/>
      <c r="CS245" s="4">
        <f>G28</f>
        <v>15</v>
      </c>
      <c r="CT245" s="5">
        <f>G21</f>
        <v>8</v>
      </c>
      <c r="CU245" s="5">
        <f>G30</f>
        <v>17</v>
      </c>
      <c r="CV245" s="5">
        <f>G37</f>
        <v>24</v>
      </c>
      <c r="CW245" s="6">
        <f>G14</f>
        <v>1</v>
      </c>
      <c r="CX245" s="53">
        <f t="shared" ref="CX245:CX248" si="1002">SUM(CS245:CW245)</f>
        <v>65</v>
      </c>
      <c r="CY245" s="20"/>
      <c r="CZ245" s="24" t="s">
        <v>30</v>
      </c>
      <c r="DA245" s="25" t="s">
        <v>12</v>
      </c>
      <c r="DB245" s="25" t="s">
        <v>28</v>
      </c>
      <c r="DC245" s="25" t="s">
        <v>22</v>
      </c>
      <c r="DD245" s="26" t="s">
        <v>32</v>
      </c>
      <c r="DE245" s="20"/>
      <c r="DF245" s="48"/>
      <c r="DH245" s="47"/>
      <c r="DI245" s="19"/>
      <c r="DJ245" s="4">
        <f>G24</f>
        <v>11</v>
      </c>
      <c r="DK245" s="5">
        <f>G21</f>
        <v>8</v>
      </c>
      <c r="DL245" s="5">
        <f>G33</f>
        <v>20</v>
      </c>
      <c r="DM245" s="5">
        <f>G37</f>
        <v>24</v>
      </c>
      <c r="DN245" s="6">
        <f>G15</f>
        <v>2</v>
      </c>
      <c r="DO245" s="53">
        <f t="shared" ref="DO245:DO248" si="1003">SUM(DJ245:DN245)</f>
        <v>65</v>
      </c>
      <c r="DP245" s="20"/>
      <c r="DQ245" s="24" t="s">
        <v>29</v>
      </c>
      <c r="DR245" s="25" t="s">
        <v>12</v>
      </c>
      <c r="DS245" s="25" t="s">
        <v>13</v>
      </c>
      <c r="DT245" s="25" t="s">
        <v>22</v>
      </c>
      <c r="DU245" s="26" t="s">
        <v>9</v>
      </c>
      <c r="DV245" s="20"/>
      <c r="DW245" s="48"/>
      <c r="DY245" s="47"/>
      <c r="DZ245" s="19"/>
      <c r="EA245" s="4">
        <f>G28</f>
        <v>15</v>
      </c>
      <c r="EB245" s="5">
        <f>G21</f>
        <v>8</v>
      </c>
      <c r="EC245" s="5">
        <f>G29</f>
        <v>16</v>
      </c>
      <c r="ED245" s="5">
        <f>G37</f>
        <v>24</v>
      </c>
      <c r="EE245" s="6">
        <f>G15</f>
        <v>2</v>
      </c>
      <c r="EF245" s="53">
        <f t="shared" ref="EF245:EF248" si="1004">SUM(EA245:EE245)</f>
        <v>65</v>
      </c>
      <c r="EG245" s="20"/>
      <c r="EH245" s="24" t="s">
        <v>30</v>
      </c>
      <c r="EI245" s="25" t="s">
        <v>12</v>
      </c>
      <c r="EJ245" s="25" t="s">
        <v>17</v>
      </c>
      <c r="EK245" s="25" t="s">
        <v>22</v>
      </c>
      <c r="EL245" s="26" t="s">
        <v>9</v>
      </c>
      <c r="EM245" s="20"/>
      <c r="EN245" s="48"/>
      <c r="EP245" s="47"/>
      <c r="EQ245" s="19"/>
      <c r="ER245" s="4">
        <f>G24</f>
        <v>11</v>
      </c>
      <c r="ES245" s="5">
        <f>G21</f>
        <v>8</v>
      </c>
      <c r="ET245" s="5">
        <f>G30</f>
        <v>17</v>
      </c>
      <c r="EU245" s="5">
        <f>G37</f>
        <v>24</v>
      </c>
      <c r="EV245" s="6">
        <f>G18</f>
        <v>5</v>
      </c>
      <c r="EW245" s="53">
        <f t="shared" ref="EW245:EW248" si="1005">SUM(ER245:EV245)</f>
        <v>65</v>
      </c>
      <c r="EX245" s="20"/>
      <c r="EY245" s="24" t="s">
        <v>29</v>
      </c>
      <c r="EZ245" s="25" t="s">
        <v>12</v>
      </c>
      <c r="FA245" s="25" t="s">
        <v>28</v>
      </c>
      <c r="FB245" s="25" t="s">
        <v>22</v>
      </c>
      <c r="FC245" s="26" t="s">
        <v>31</v>
      </c>
      <c r="FD245" s="20"/>
      <c r="FE245" s="48"/>
      <c r="FG245" s="47"/>
      <c r="FH245" s="19"/>
      <c r="FI245" s="4">
        <f>G25</f>
        <v>12</v>
      </c>
      <c r="FJ245" s="5">
        <f>G21</f>
        <v>8</v>
      </c>
      <c r="FK245" s="5">
        <f>G29</f>
        <v>16</v>
      </c>
      <c r="FL245" s="5">
        <f>G37</f>
        <v>24</v>
      </c>
      <c r="FM245" s="6">
        <f>G18</f>
        <v>5</v>
      </c>
      <c r="FN245" s="53">
        <f t="shared" ref="FN245:FN248" si="1006">SUM(FI245:FM245)</f>
        <v>65</v>
      </c>
      <c r="FO245" s="20"/>
      <c r="FP245" s="24" t="s">
        <v>15</v>
      </c>
      <c r="FQ245" s="25" t="s">
        <v>12</v>
      </c>
      <c r="FR245" s="25" t="s">
        <v>17</v>
      </c>
      <c r="FS245" s="25" t="s">
        <v>22</v>
      </c>
      <c r="FT245" s="26" t="s">
        <v>31</v>
      </c>
      <c r="FU245" s="20"/>
      <c r="FV245" s="48"/>
    </row>
    <row r="246" spans="10:178" x14ac:dyDescent="0.2">
      <c r="J246" s="47"/>
      <c r="K246" s="19"/>
      <c r="L246" s="4">
        <f>G23</f>
        <v>10</v>
      </c>
      <c r="M246" s="5">
        <f>G34</f>
        <v>21</v>
      </c>
      <c r="N246" s="5">
        <f>G26</f>
        <v>13</v>
      </c>
      <c r="O246" s="5">
        <f>G15</f>
        <v>2</v>
      </c>
      <c r="P246" s="6">
        <f>G32</f>
        <v>19</v>
      </c>
      <c r="Q246" s="53">
        <f t="shared" si="997"/>
        <v>65</v>
      </c>
      <c r="R246" s="20"/>
      <c r="S246" s="24" t="s">
        <v>20</v>
      </c>
      <c r="T246" s="25" t="s">
        <v>11</v>
      </c>
      <c r="U246" s="25" t="s">
        <v>21</v>
      </c>
      <c r="V246" s="25" t="s">
        <v>9</v>
      </c>
      <c r="W246" s="26" t="s">
        <v>25</v>
      </c>
      <c r="X246" s="20"/>
      <c r="Y246" s="48"/>
      <c r="AA246" s="47"/>
      <c r="AB246" s="19"/>
      <c r="AC246" s="4">
        <f>G19</f>
        <v>6</v>
      </c>
      <c r="AD246" s="5">
        <f>G38</f>
        <v>25</v>
      </c>
      <c r="AE246" s="5">
        <f>G26</f>
        <v>13</v>
      </c>
      <c r="AF246" s="5">
        <f>G15</f>
        <v>2</v>
      </c>
      <c r="AG246" s="6">
        <f>G32</f>
        <v>19</v>
      </c>
      <c r="AH246" s="53">
        <f t="shared" si="998"/>
        <v>65</v>
      </c>
      <c r="AI246" s="20"/>
      <c r="AJ246" s="24" t="s">
        <v>19</v>
      </c>
      <c r="AK246" s="25" t="s">
        <v>16</v>
      </c>
      <c r="AL246" s="25" t="s">
        <v>21</v>
      </c>
      <c r="AM246" s="25" t="s">
        <v>9</v>
      </c>
      <c r="AN246" s="26" t="s">
        <v>25</v>
      </c>
      <c r="AO246" s="20"/>
      <c r="AP246" s="48"/>
      <c r="AR246" s="47"/>
      <c r="AS246" s="19"/>
      <c r="AT246" s="4">
        <f>G21</f>
        <v>8</v>
      </c>
      <c r="AU246" s="5">
        <f>G34</f>
        <v>21</v>
      </c>
      <c r="AV246" s="5">
        <f>G28</f>
        <v>15</v>
      </c>
      <c r="AW246" s="5">
        <f>G15</f>
        <v>2</v>
      </c>
      <c r="AX246" s="6">
        <f>G32</f>
        <v>19</v>
      </c>
      <c r="AY246" s="53">
        <f t="shared" si="999"/>
        <v>65</v>
      </c>
      <c r="AZ246" s="20"/>
      <c r="BA246" s="24" t="s">
        <v>12</v>
      </c>
      <c r="BB246" s="25" t="s">
        <v>11</v>
      </c>
      <c r="BC246" s="25" t="s">
        <v>30</v>
      </c>
      <c r="BD246" s="25" t="s">
        <v>9</v>
      </c>
      <c r="BE246" s="26" t="s">
        <v>25</v>
      </c>
      <c r="BF246" s="20"/>
      <c r="BG246" s="48"/>
      <c r="BI246" s="47"/>
      <c r="BJ246" s="19"/>
      <c r="BK246" s="4">
        <f>G19</f>
        <v>6</v>
      </c>
      <c r="BL246" s="5">
        <f>G36</f>
        <v>23</v>
      </c>
      <c r="BM246" s="5">
        <f>G28</f>
        <v>15</v>
      </c>
      <c r="BN246" s="5">
        <f>G15</f>
        <v>2</v>
      </c>
      <c r="BO246" s="6">
        <f>G32</f>
        <v>19</v>
      </c>
      <c r="BP246" s="53">
        <f t="shared" si="1000"/>
        <v>65</v>
      </c>
      <c r="BQ246" s="20"/>
      <c r="BR246" s="24" t="s">
        <v>19</v>
      </c>
      <c r="BS246" s="25" t="s">
        <v>26</v>
      </c>
      <c r="BT246" s="25" t="s">
        <v>30</v>
      </c>
      <c r="BU246" s="25" t="s">
        <v>9</v>
      </c>
      <c r="BV246" s="26" t="s">
        <v>25</v>
      </c>
      <c r="BW246" s="20"/>
      <c r="BX246" s="48"/>
      <c r="BZ246" s="47"/>
      <c r="CA246" s="19"/>
      <c r="CB246" s="4">
        <f>G23</f>
        <v>10</v>
      </c>
      <c r="CC246" s="5">
        <f>G35</f>
        <v>22</v>
      </c>
      <c r="CD246" s="5">
        <f>G24</f>
        <v>11</v>
      </c>
      <c r="CE246" s="5">
        <f>G16</f>
        <v>3</v>
      </c>
      <c r="CF246" s="6">
        <f>G32</f>
        <v>19</v>
      </c>
      <c r="CG246" s="53">
        <f t="shared" si="1001"/>
        <v>65</v>
      </c>
      <c r="CH246" s="20"/>
      <c r="CI246" s="24" t="s">
        <v>20</v>
      </c>
      <c r="CJ246" s="25" t="s">
        <v>23</v>
      </c>
      <c r="CK246" s="25" t="s">
        <v>29</v>
      </c>
      <c r="CL246" s="25" t="s">
        <v>24</v>
      </c>
      <c r="CM246" s="26" t="s">
        <v>25</v>
      </c>
      <c r="CN246" s="20"/>
      <c r="CO246" s="48"/>
      <c r="CQ246" s="47"/>
      <c r="CR246" s="19"/>
      <c r="CS246" s="4">
        <f>G20</f>
        <v>7</v>
      </c>
      <c r="CT246" s="5">
        <f>G38</f>
        <v>25</v>
      </c>
      <c r="CU246" s="5">
        <f>G24</f>
        <v>11</v>
      </c>
      <c r="CV246" s="5">
        <f>G16</f>
        <v>3</v>
      </c>
      <c r="CW246" s="6">
        <f>G32</f>
        <v>19</v>
      </c>
      <c r="CX246" s="53">
        <f t="shared" si="1002"/>
        <v>65</v>
      </c>
      <c r="CY246" s="20"/>
      <c r="CZ246" s="24" t="s">
        <v>27</v>
      </c>
      <c r="DA246" s="25" t="s">
        <v>16</v>
      </c>
      <c r="DB246" s="25" t="s">
        <v>29</v>
      </c>
      <c r="DC246" s="25" t="s">
        <v>24</v>
      </c>
      <c r="DD246" s="26" t="s">
        <v>25</v>
      </c>
      <c r="DE246" s="20"/>
      <c r="DF246" s="48"/>
      <c r="DH246" s="47"/>
      <c r="DI246" s="19"/>
      <c r="DJ246" s="4">
        <f>G23</f>
        <v>10</v>
      </c>
      <c r="DK246" s="5">
        <f>G34</f>
        <v>21</v>
      </c>
      <c r="DL246" s="5">
        <f>G25</f>
        <v>12</v>
      </c>
      <c r="DM246" s="5">
        <f>G16</f>
        <v>3</v>
      </c>
      <c r="DN246" s="6">
        <f>G32</f>
        <v>19</v>
      </c>
      <c r="DO246" s="53">
        <f t="shared" si="1003"/>
        <v>65</v>
      </c>
      <c r="DP246" s="20"/>
      <c r="DQ246" s="24" t="s">
        <v>20</v>
      </c>
      <c r="DR246" s="25" t="s">
        <v>11</v>
      </c>
      <c r="DS246" s="25" t="s">
        <v>15</v>
      </c>
      <c r="DT246" s="25" t="s">
        <v>24</v>
      </c>
      <c r="DU246" s="26" t="s">
        <v>25</v>
      </c>
      <c r="DV246" s="20"/>
      <c r="DW246" s="48"/>
      <c r="DY246" s="47"/>
      <c r="DZ246" s="19"/>
      <c r="EA246" s="4">
        <f>G19</f>
        <v>6</v>
      </c>
      <c r="EB246" s="5">
        <f>G38</f>
        <v>25</v>
      </c>
      <c r="EC246" s="5">
        <f>G25</f>
        <v>12</v>
      </c>
      <c r="ED246" s="5">
        <f>G16</f>
        <v>3</v>
      </c>
      <c r="EE246" s="6">
        <f>G32</f>
        <v>19</v>
      </c>
      <c r="EF246" s="53">
        <f t="shared" si="1004"/>
        <v>65</v>
      </c>
      <c r="EG246" s="20"/>
      <c r="EH246" s="24" t="s">
        <v>19</v>
      </c>
      <c r="EI246" s="25" t="s">
        <v>16</v>
      </c>
      <c r="EJ246" s="25" t="s">
        <v>15</v>
      </c>
      <c r="EK246" s="25" t="s">
        <v>24</v>
      </c>
      <c r="EL246" s="26" t="s">
        <v>25</v>
      </c>
      <c r="EM246" s="20"/>
      <c r="EN246" s="48"/>
      <c r="EP246" s="47"/>
      <c r="EQ246" s="19"/>
      <c r="ER246" s="4">
        <f>G20</f>
        <v>7</v>
      </c>
      <c r="ES246" s="5">
        <f>G34</f>
        <v>21</v>
      </c>
      <c r="ET246" s="5">
        <f>G28</f>
        <v>15</v>
      </c>
      <c r="EU246" s="5">
        <f>G16</f>
        <v>3</v>
      </c>
      <c r="EV246" s="6">
        <f>G32</f>
        <v>19</v>
      </c>
      <c r="EW246" s="53">
        <f t="shared" si="1005"/>
        <v>65</v>
      </c>
      <c r="EX246" s="20"/>
      <c r="EY246" s="24" t="s">
        <v>27</v>
      </c>
      <c r="EZ246" s="25" t="s">
        <v>11</v>
      </c>
      <c r="FA246" s="25" t="s">
        <v>30</v>
      </c>
      <c r="FB246" s="25" t="s">
        <v>24</v>
      </c>
      <c r="FC246" s="26" t="s">
        <v>25</v>
      </c>
      <c r="FD246" s="20"/>
      <c r="FE246" s="48"/>
      <c r="FG246" s="47"/>
      <c r="FH246" s="19"/>
      <c r="FI246" s="4">
        <f>G19</f>
        <v>6</v>
      </c>
      <c r="FJ246" s="5">
        <f>G35</f>
        <v>22</v>
      </c>
      <c r="FK246" s="5">
        <f>G28</f>
        <v>15</v>
      </c>
      <c r="FL246" s="5">
        <f>G16</f>
        <v>3</v>
      </c>
      <c r="FM246" s="6">
        <f>G32</f>
        <v>19</v>
      </c>
      <c r="FN246" s="53">
        <f t="shared" si="1006"/>
        <v>65</v>
      </c>
      <c r="FO246" s="20"/>
      <c r="FP246" s="24" t="s">
        <v>19</v>
      </c>
      <c r="FQ246" s="25" t="s">
        <v>23</v>
      </c>
      <c r="FR246" s="25" t="s">
        <v>30</v>
      </c>
      <c r="FS246" s="25" t="s">
        <v>24</v>
      </c>
      <c r="FT246" s="26" t="s">
        <v>25</v>
      </c>
      <c r="FU246" s="20"/>
      <c r="FV246" s="48"/>
    </row>
    <row r="247" spans="10:178" x14ac:dyDescent="0.2">
      <c r="J247" s="47"/>
      <c r="K247" s="19"/>
      <c r="L247" s="4">
        <f>G36</f>
        <v>23</v>
      </c>
      <c r="M247" s="5">
        <f>G18</f>
        <v>5</v>
      </c>
      <c r="N247" s="5">
        <f>G22</f>
        <v>9</v>
      </c>
      <c r="O247" s="5">
        <f>G29</f>
        <v>16</v>
      </c>
      <c r="P247" s="6">
        <f>G25</f>
        <v>12</v>
      </c>
      <c r="Q247" s="53">
        <f t="shared" si="997"/>
        <v>65</v>
      </c>
      <c r="R247" s="20"/>
      <c r="S247" s="24" t="s">
        <v>26</v>
      </c>
      <c r="T247" s="25" t="s">
        <v>31</v>
      </c>
      <c r="U247" s="25" t="s">
        <v>33</v>
      </c>
      <c r="V247" s="25" t="s">
        <v>17</v>
      </c>
      <c r="W247" s="26" t="s">
        <v>15</v>
      </c>
      <c r="X247" s="20"/>
      <c r="Y247" s="48"/>
      <c r="AA247" s="47"/>
      <c r="AB247" s="19"/>
      <c r="AC247" s="4">
        <f>G36</f>
        <v>23</v>
      </c>
      <c r="AD247" s="5">
        <f>G14</f>
        <v>1</v>
      </c>
      <c r="AE247" s="5">
        <f>G22</f>
        <v>9</v>
      </c>
      <c r="AF247" s="5">
        <f>G33</f>
        <v>20</v>
      </c>
      <c r="AG247" s="6">
        <f>G25</f>
        <v>12</v>
      </c>
      <c r="AH247" s="53">
        <f t="shared" si="998"/>
        <v>65</v>
      </c>
      <c r="AI247" s="20"/>
      <c r="AJ247" s="24" t="s">
        <v>26</v>
      </c>
      <c r="AK247" s="25" t="s">
        <v>32</v>
      </c>
      <c r="AL247" s="25" t="s">
        <v>33</v>
      </c>
      <c r="AM247" s="25" t="s">
        <v>13</v>
      </c>
      <c r="AN247" s="26" t="s">
        <v>15</v>
      </c>
      <c r="AO247" s="20"/>
      <c r="AP247" s="48"/>
      <c r="AR247" s="47"/>
      <c r="AS247" s="19"/>
      <c r="AT247" s="4">
        <f>G38</f>
        <v>25</v>
      </c>
      <c r="AU247" s="5">
        <f>G16</f>
        <v>3</v>
      </c>
      <c r="AV247" s="5">
        <f>G22</f>
        <v>9</v>
      </c>
      <c r="AW247" s="5">
        <f>G29</f>
        <v>16</v>
      </c>
      <c r="AX247" s="6">
        <f>G25</f>
        <v>12</v>
      </c>
      <c r="AY247" s="53">
        <f t="shared" si="999"/>
        <v>65</v>
      </c>
      <c r="AZ247" s="20"/>
      <c r="BA247" s="24" t="s">
        <v>16</v>
      </c>
      <c r="BB247" s="25" t="s">
        <v>24</v>
      </c>
      <c r="BC247" s="25" t="s">
        <v>33</v>
      </c>
      <c r="BD247" s="25" t="s">
        <v>17</v>
      </c>
      <c r="BE247" s="26" t="s">
        <v>15</v>
      </c>
      <c r="BF247" s="20"/>
      <c r="BG247" s="48"/>
      <c r="BI247" s="47"/>
      <c r="BJ247" s="19"/>
      <c r="BK247" s="4">
        <f>G38</f>
        <v>25</v>
      </c>
      <c r="BL247" s="5">
        <f>G14</f>
        <v>1</v>
      </c>
      <c r="BM247" s="5">
        <f>G22</f>
        <v>9</v>
      </c>
      <c r="BN247" s="5">
        <f>G31</f>
        <v>18</v>
      </c>
      <c r="BO247" s="6">
        <f>G25</f>
        <v>12</v>
      </c>
      <c r="BP247" s="53">
        <f t="shared" si="1000"/>
        <v>65</v>
      </c>
      <c r="BQ247" s="20"/>
      <c r="BR247" s="24" t="s">
        <v>16</v>
      </c>
      <c r="BS247" s="25" t="s">
        <v>32</v>
      </c>
      <c r="BT247" s="25" t="s">
        <v>33</v>
      </c>
      <c r="BU247" s="25" t="s">
        <v>18</v>
      </c>
      <c r="BV247" s="26" t="s">
        <v>15</v>
      </c>
      <c r="BW247" s="20"/>
      <c r="BX247" s="48"/>
      <c r="BZ247" s="47"/>
      <c r="CA247" s="19"/>
      <c r="CB247" s="4">
        <f>G34</f>
        <v>21</v>
      </c>
      <c r="CC247" s="5">
        <f>G18</f>
        <v>5</v>
      </c>
      <c r="CD247" s="5">
        <f>G22</f>
        <v>9</v>
      </c>
      <c r="CE247" s="5">
        <f>G30</f>
        <v>17</v>
      </c>
      <c r="CF247" s="6">
        <f>G26</f>
        <v>13</v>
      </c>
      <c r="CG247" s="53">
        <f t="shared" si="1001"/>
        <v>65</v>
      </c>
      <c r="CH247" s="20"/>
      <c r="CI247" s="24" t="s">
        <v>11</v>
      </c>
      <c r="CJ247" s="25" t="s">
        <v>31</v>
      </c>
      <c r="CK247" s="25" t="s">
        <v>33</v>
      </c>
      <c r="CL247" s="25" t="s">
        <v>28</v>
      </c>
      <c r="CM247" s="26" t="s">
        <v>21</v>
      </c>
      <c r="CN247" s="20"/>
      <c r="CO247" s="48"/>
      <c r="CQ247" s="47"/>
      <c r="CR247" s="19"/>
      <c r="CS247" s="4">
        <f>G34</f>
        <v>21</v>
      </c>
      <c r="CT247" s="5">
        <f>G15</f>
        <v>2</v>
      </c>
      <c r="CU247" s="5">
        <f>G22</f>
        <v>9</v>
      </c>
      <c r="CV247" s="5">
        <f>G33</f>
        <v>20</v>
      </c>
      <c r="CW247" s="6">
        <f>G26</f>
        <v>13</v>
      </c>
      <c r="CX247" s="53">
        <f t="shared" si="1002"/>
        <v>65</v>
      </c>
      <c r="CY247" s="20"/>
      <c r="CZ247" s="24" t="s">
        <v>11</v>
      </c>
      <c r="DA247" s="25" t="s">
        <v>9</v>
      </c>
      <c r="DB247" s="25" t="s">
        <v>33</v>
      </c>
      <c r="DC247" s="25" t="s">
        <v>13</v>
      </c>
      <c r="DD247" s="26" t="s">
        <v>21</v>
      </c>
      <c r="DE247" s="20"/>
      <c r="DF247" s="48"/>
      <c r="DH247" s="47"/>
      <c r="DI247" s="19"/>
      <c r="DJ247" s="4">
        <f>G35</f>
        <v>22</v>
      </c>
      <c r="DK247" s="5">
        <f>G18</f>
        <v>5</v>
      </c>
      <c r="DL247" s="5">
        <f>G22</f>
        <v>9</v>
      </c>
      <c r="DM247" s="5">
        <f>G29</f>
        <v>16</v>
      </c>
      <c r="DN247" s="6">
        <f>G26</f>
        <v>13</v>
      </c>
      <c r="DO247" s="53">
        <f t="shared" si="1003"/>
        <v>65</v>
      </c>
      <c r="DP247" s="20"/>
      <c r="DQ247" s="24" t="s">
        <v>23</v>
      </c>
      <c r="DR247" s="25" t="s">
        <v>31</v>
      </c>
      <c r="DS247" s="25" t="s">
        <v>33</v>
      </c>
      <c r="DT247" s="25" t="s">
        <v>17</v>
      </c>
      <c r="DU247" s="26" t="s">
        <v>21</v>
      </c>
      <c r="DV247" s="20"/>
      <c r="DW247" s="48"/>
      <c r="DY247" s="47"/>
      <c r="DZ247" s="19"/>
      <c r="EA247" s="4">
        <f>G35</f>
        <v>22</v>
      </c>
      <c r="EB247" s="5">
        <f>G14</f>
        <v>1</v>
      </c>
      <c r="EC247" s="5">
        <f>G22</f>
        <v>9</v>
      </c>
      <c r="ED247" s="5">
        <f>G33</f>
        <v>20</v>
      </c>
      <c r="EE247" s="6">
        <f>G26</f>
        <v>13</v>
      </c>
      <c r="EF247" s="53">
        <f t="shared" si="1004"/>
        <v>65</v>
      </c>
      <c r="EG247" s="20"/>
      <c r="EH247" s="24" t="s">
        <v>23</v>
      </c>
      <c r="EI247" s="25" t="s">
        <v>32</v>
      </c>
      <c r="EJ247" s="25" t="s">
        <v>33</v>
      </c>
      <c r="EK247" s="25" t="s">
        <v>13</v>
      </c>
      <c r="EL247" s="26" t="s">
        <v>21</v>
      </c>
      <c r="EM247" s="20"/>
      <c r="EN247" s="48"/>
      <c r="EP247" s="47"/>
      <c r="EQ247" s="19"/>
      <c r="ER247" s="4">
        <f>G38</f>
        <v>25</v>
      </c>
      <c r="ES247" s="5">
        <f>G15</f>
        <v>2</v>
      </c>
      <c r="ET247" s="5">
        <f>G22</f>
        <v>9</v>
      </c>
      <c r="EU247" s="5">
        <f>G29</f>
        <v>16</v>
      </c>
      <c r="EV247" s="6">
        <f>G26</f>
        <v>13</v>
      </c>
      <c r="EW247" s="53">
        <f t="shared" si="1005"/>
        <v>65</v>
      </c>
      <c r="EX247" s="20"/>
      <c r="EY247" s="24" t="s">
        <v>16</v>
      </c>
      <c r="EZ247" s="25" t="s">
        <v>9</v>
      </c>
      <c r="FA247" s="25" t="s">
        <v>33</v>
      </c>
      <c r="FB247" s="25" t="s">
        <v>17</v>
      </c>
      <c r="FC247" s="26" t="s">
        <v>21</v>
      </c>
      <c r="FD247" s="20"/>
      <c r="FE247" s="48"/>
      <c r="FG247" s="47"/>
      <c r="FH247" s="19"/>
      <c r="FI247" s="4">
        <f>G38</f>
        <v>25</v>
      </c>
      <c r="FJ247" s="5">
        <f>G14</f>
        <v>1</v>
      </c>
      <c r="FK247" s="5">
        <f>G22</f>
        <v>9</v>
      </c>
      <c r="FL247" s="5">
        <f>G30</f>
        <v>17</v>
      </c>
      <c r="FM247" s="6">
        <f>G26</f>
        <v>13</v>
      </c>
      <c r="FN247" s="53">
        <f t="shared" si="1006"/>
        <v>65</v>
      </c>
      <c r="FO247" s="20"/>
      <c r="FP247" s="24" t="s">
        <v>16</v>
      </c>
      <c r="FQ247" s="25" t="s">
        <v>32</v>
      </c>
      <c r="FR247" s="25" t="s">
        <v>33</v>
      </c>
      <c r="FS247" s="25" t="s">
        <v>28</v>
      </c>
      <c r="FT247" s="26" t="s">
        <v>21</v>
      </c>
      <c r="FU247" s="20"/>
      <c r="FV247" s="48"/>
    </row>
    <row r="248" spans="10:178" ht="13.5" thickBot="1" x14ac:dyDescent="0.25">
      <c r="J248" s="47"/>
      <c r="K248" s="19"/>
      <c r="L248" s="7">
        <f>G30</f>
        <v>17</v>
      </c>
      <c r="M248" s="8">
        <f>G27</f>
        <v>14</v>
      </c>
      <c r="N248" s="8">
        <f>G14</f>
        <v>1</v>
      </c>
      <c r="O248" s="8">
        <f>G21</f>
        <v>8</v>
      </c>
      <c r="P248" s="9">
        <f>G38</f>
        <v>25</v>
      </c>
      <c r="Q248" s="53">
        <f t="shared" si="997"/>
        <v>65</v>
      </c>
      <c r="R248" s="20"/>
      <c r="S248" s="27" t="s">
        <v>28</v>
      </c>
      <c r="T248" s="28" t="s">
        <v>10</v>
      </c>
      <c r="U248" s="28" t="s">
        <v>32</v>
      </c>
      <c r="V248" s="28" t="s">
        <v>12</v>
      </c>
      <c r="W248" s="29" t="s">
        <v>16</v>
      </c>
      <c r="X248" s="20"/>
      <c r="Y248" s="48"/>
      <c r="AA248" s="47"/>
      <c r="AB248" s="19"/>
      <c r="AC248" s="7">
        <f>G30</f>
        <v>17</v>
      </c>
      <c r="AD248" s="8">
        <f>G27</f>
        <v>14</v>
      </c>
      <c r="AE248" s="8">
        <f>G18</f>
        <v>5</v>
      </c>
      <c r="AF248" s="8">
        <f>G21</f>
        <v>8</v>
      </c>
      <c r="AG248" s="9">
        <f>G34</f>
        <v>21</v>
      </c>
      <c r="AH248" s="53">
        <f t="shared" si="998"/>
        <v>65</v>
      </c>
      <c r="AI248" s="20"/>
      <c r="AJ248" s="27" t="s">
        <v>28</v>
      </c>
      <c r="AK248" s="28" t="s">
        <v>10</v>
      </c>
      <c r="AL248" s="28" t="s">
        <v>31</v>
      </c>
      <c r="AM248" s="28" t="s">
        <v>12</v>
      </c>
      <c r="AN248" s="29" t="s">
        <v>11</v>
      </c>
      <c r="AO248" s="20"/>
      <c r="AP248" s="48"/>
      <c r="AR248" s="47"/>
      <c r="AS248" s="19"/>
      <c r="AT248" s="7">
        <f>G30</f>
        <v>17</v>
      </c>
      <c r="AU248" s="8">
        <f>G27</f>
        <v>14</v>
      </c>
      <c r="AV248" s="8">
        <f>G14</f>
        <v>1</v>
      </c>
      <c r="AW248" s="8">
        <f>G23</f>
        <v>10</v>
      </c>
      <c r="AX248" s="9">
        <f>G36</f>
        <v>23</v>
      </c>
      <c r="AY248" s="53">
        <f t="shared" si="999"/>
        <v>65</v>
      </c>
      <c r="AZ248" s="20"/>
      <c r="BA248" s="27" t="s">
        <v>28</v>
      </c>
      <c r="BB248" s="28" t="s">
        <v>10</v>
      </c>
      <c r="BC248" s="28" t="s">
        <v>32</v>
      </c>
      <c r="BD248" s="28" t="s">
        <v>20</v>
      </c>
      <c r="BE248" s="29" t="s">
        <v>26</v>
      </c>
      <c r="BF248" s="20"/>
      <c r="BG248" s="48"/>
      <c r="BI248" s="47"/>
      <c r="BJ248" s="19"/>
      <c r="BK248" s="7">
        <f>G30</f>
        <v>17</v>
      </c>
      <c r="BL248" s="8">
        <f>G27</f>
        <v>14</v>
      </c>
      <c r="BM248" s="8">
        <f>G16</f>
        <v>3</v>
      </c>
      <c r="BN248" s="8">
        <f>G23</f>
        <v>10</v>
      </c>
      <c r="BO248" s="9">
        <f>G34</f>
        <v>21</v>
      </c>
      <c r="BP248" s="53">
        <f t="shared" si="1000"/>
        <v>65</v>
      </c>
      <c r="BQ248" s="20"/>
      <c r="BR248" s="27" t="s">
        <v>28</v>
      </c>
      <c r="BS248" s="28" t="s">
        <v>10</v>
      </c>
      <c r="BT248" s="28" t="s">
        <v>24</v>
      </c>
      <c r="BU248" s="28" t="s">
        <v>20</v>
      </c>
      <c r="BV248" s="29" t="s">
        <v>11</v>
      </c>
      <c r="BW248" s="20"/>
      <c r="BX248" s="48"/>
      <c r="BZ248" s="47"/>
      <c r="CA248" s="19"/>
      <c r="CB248" s="7">
        <f>G31</f>
        <v>18</v>
      </c>
      <c r="CC248" s="8">
        <f>G27</f>
        <v>14</v>
      </c>
      <c r="CD248" s="8">
        <f>G15</f>
        <v>2</v>
      </c>
      <c r="CE248" s="8">
        <f>G19</f>
        <v>6</v>
      </c>
      <c r="CF248" s="9">
        <f>G38</f>
        <v>25</v>
      </c>
      <c r="CG248" s="53">
        <f t="shared" si="1001"/>
        <v>65</v>
      </c>
      <c r="CH248" s="20"/>
      <c r="CI248" s="27" t="s">
        <v>18</v>
      </c>
      <c r="CJ248" s="28" t="s">
        <v>10</v>
      </c>
      <c r="CK248" s="28" t="s">
        <v>9</v>
      </c>
      <c r="CL248" s="28" t="s">
        <v>19</v>
      </c>
      <c r="CM248" s="29" t="s">
        <v>16</v>
      </c>
      <c r="CN248" s="20"/>
      <c r="CO248" s="48"/>
      <c r="CQ248" s="47"/>
      <c r="CR248" s="19"/>
      <c r="CS248" s="7">
        <f>G31</f>
        <v>18</v>
      </c>
      <c r="CT248" s="8">
        <f>G27</f>
        <v>14</v>
      </c>
      <c r="CU248" s="8">
        <f>G18</f>
        <v>5</v>
      </c>
      <c r="CV248" s="8">
        <f>G19</f>
        <v>6</v>
      </c>
      <c r="CW248" s="9">
        <f>G35</f>
        <v>22</v>
      </c>
      <c r="CX248" s="53">
        <f t="shared" si="1002"/>
        <v>65</v>
      </c>
      <c r="CY248" s="20"/>
      <c r="CZ248" s="27" t="s">
        <v>18</v>
      </c>
      <c r="DA248" s="28" t="s">
        <v>10</v>
      </c>
      <c r="DB248" s="28" t="s">
        <v>31</v>
      </c>
      <c r="DC248" s="28" t="s">
        <v>19</v>
      </c>
      <c r="DD248" s="29" t="s">
        <v>23</v>
      </c>
      <c r="DE248" s="20"/>
      <c r="DF248" s="48"/>
      <c r="DH248" s="47"/>
      <c r="DI248" s="19"/>
      <c r="DJ248" s="7">
        <f>G31</f>
        <v>18</v>
      </c>
      <c r="DK248" s="8">
        <f>G27</f>
        <v>14</v>
      </c>
      <c r="DL248" s="8">
        <f>G14</f>
        <v>1</v>
      </c>
      <c r="DM248" s="8">
        <f>G20</f>
        <v>7</v>
      </c>
      <c r="DN248" s="9">
        <f>G38</f>
        <v>25</v>
      </c>
      <c r="DO248" s="53">
        <f t="shared" si="1003"/>
        <v>65</v>
      </c>
      <c r="DP248" s="20"/>
      <c r="DQ248" s="27" t="s">
        <v>18</v>
      </c>
      <c r="DR248" s="28" t="s">
        <v>10</v>
      </c>
      <c r="DS248" s="28" t="s">
        <v>32</v>
      </c>
      <c r="DT248" s="28" t="s">
        <v>27</v>
      </c>
      <c r="DU248" s="29" t="s">
        <v>16</v>
      </c>
      <c r="DV248" s="20"/>
      <c r="DW248" s="48"/>
      <c r="DY248" s="47"/>
      <c r="DZ248" s="19"/>
      <c r="EA248" s="7">
        <f>G31</f>
        <v>18</v>
      </c>
      <c r="EB248" s="8">
        <f>G27</f>
        <v>14</v>
      </c>
      <c r="EC248" s="8">
        <f>G18</f>
        <v>5</v>
      </c>
      <c r="ED248" s="8">
        <f>G20</f>
        <v>7</v>
      </c>
      <c r="EE248" s="9">
        <f>G34</f>
        <v>21</v>
      </c>
      <c r="EF248" s="53">
        <f t="shared" si="1004"/>
        <v>65</v>
      </c>
      <c r="EG248" s="20"/>
      <c r="EH248" s="27" t="s">
        <v>18</v>
      </c>
      <c r="EI248" s="28" t="s">
        <v>10</v>
      </c>
      <c r="EJ248" s="28" t="s">
        <v>31</v>
      </c>
      <c r="EK248" s="28" t="s">
        <v>27</v>
      </c>
      <c r="EL248" s="29" t="s">
        <v>11</v>
      </c>
      <c r="EM248" s="20"/>
      <c r="EN248" s="48"/>
      <c r="EP248" s="47"/>
      <c r="EQ248" s="19"/>
      <c r="ER248" s="7">
        <f>G31</f>
        <v>18</v>
      </c>
      <c r="ES248" s="8">
        <f>G27</f>
        <v>14</v>
      </c>
      <c r="ET248" s="8">
        <f>G14</f>
        <v>1</v>
      </c>
      <c r="EU248" s="8">
        <f>G23</f>
        <v>10</v>
      </c>
      <c r="EV248" s="9">
        <f>G35</f>
        <v>22</v>
      </c>
      <c r="EW248" s="53">
        <f t="shared" si="1005"/>
        <v>65</v>
      </c>
      <c r="EX248" s="20"/>
      <c r="EY248" s="27" t="s">
        <v>18</v>
      </c>
      <c r="EZ248" s="28" t="s">
        <v>10</v>
      </c>
      <c r="FA248" s="28" t="s">
        <v>32</v>
      </c>
      <c r="FB248" s="28" t="s">
        <v>20</v>
      </c>
      <c r="FC248" s="29" t="s">
        <v>23</v>
      </c>
      <c r="FD248" s="20"/>
      <c r="FE248" s="48"/>
      <c r="FG248" s="47"/>
      <c r="FH248" s="19"/>
      <c r="FI248" s="7">
        <f>G31</f>
        <v>18</v>
      </c>
      <c r="FJ248" s="8">
        <f>G27</f>
        <v>14</v>
      </c>
      <c r="FK248" s="8">
        <f>G15</f>
        <v>2</v>
      </c>
      <c r="FL248" s="8">
        <f>G23</f>
        <v>10</v>
      </c>
      <c r="FM248" s="9">
        <f>G34</f>
        <v>21</v>
      </c>
      <c r="FN248" s="53">
        <f t="shared" si="1006"/>
        <v>65</v>
      </c>
      <c r="FO248" s="20"/>
      <c r="FP248" s="27" t="s">
        <v>18</v>
      </c>
      <c r="FQ248" s="28" t="s">
        <v>10</v>
      </c>
      <c r="FR248" s="28" t="s">
        <v>9</v>
      </c>
      <c r="FS248" s="28" t="s">
        <v>20</v>
      </c>
      <c r="FT248" s="29" t="s">
        <v>11</v>
      </c>
      <c r="FU248" s="20"/>
      <c r="FV248" s="48"/>
    </row>
    <row r="249" spans="10:178" x14ac:dyDescent="0.2">
      <c r="J249" s="47"/>
      <c r="K249" s="19"/>
      <c r="L249" s="55">
        <f>SUM(L244:L248)</f>
        <v>65</v>
      </c>
      <c r="M249" s="56">
        <f t="shared" ref="M249" si="1007">SUM(M244:M248)</f>
        <v>65</v>
      </c>
      <c r="N249" s="56">
        <f t="shared" ref="N249" si="1008">SUM(N244:N248)</f>
        <v>65</v>
      </c>
      <c r="O249" s="56">
        <f t="shared" ref="O249" si="1009">SUM(O244:O248)</f>
        <v>65</v>
      </c>
      <c r="P249" s="56">
        <f t="shared" ref="P249" si="1010">SUM(P244:P248)</f>
        <v>65</v>
      </c>
      <c r="Q249" s="10">
        <f>SUM(L244,M245,N246,O247,P248)</f>
        <v>65</v>
      </c>
      <c r="R249" s="30"/>
      <c r="S249" s="15"/>
      <c r="T249" s="15"/>
      <c r="U249" s="15"/>
      <c r="V249" s="15"/>
      <c r="W249" s="15"/>
      <c r="X249" s="20"/>
      <c r="Y249" s="48"/>
      <c r="AA249" s="47"/>
      <c r="AB249" s="19"/>
      <c r="AC249" s="55">
        <f>SUM(AC244:AC248)</f>
        <v>65</v>
      </c>
      <c r="AD249" s="56">
        <f t="shared" ref="AD249" si="1011">SUM(AD244:AD248)</f>
        <v>65</v>
      </c>
      <c r="AE249" s="56">
        <f t="shared" ref="AE249" si="1012">SUM(AE244:AE248)</f>
        <v>65</v>
      </c>
      <c r="AF249" s="56">
        <f t="shared" ref="AF249" si="1013">SUM(AF244:AF248)</f>
        <v>65</v>
      </c>
      <c r="AG249" s="56">
        <f t="shared" ref="AG249" si="1014">SUM(AG244:AG248)</f>
        <v>65</v>
      </c>
      <c r="AH249" s="10">
        <f>SUM(AC244,AD245,AE246,AF247,AG248)</f>
        <v>65</v>
      </c>
      <c r="AI249" s="30"/>
      <c r="AJ249" s="15"/>
      <c r="AK249" s="15"/>
      <c r="AL249" s="15"/>
      <c r="AM249" s="15"/>
      <c r="AN249" s="15"/>
      <c r="AO249" s="20"/>
      <c r="AP249" s="48"/>
      <c r="AR249" s="47"/>
      <c r="AS249" s="19"/>
      <c r="AT249" s="55">
        <f>SUM(AT244:AT248)</f>
        <v>65</v>
      </c>
      <c r="AU249" s="56">
        <f t="shared" ref="AU249" si="1015">SUM(AU244:AU248)</f>
        <v>65</v>
      </c>
      <c r="AV249" s="56">
        <f t="shared" ref="AV249" si="1016">SUM(AV244:AV248)</f>
        <v>65</v>
      </c>
      <c r="AW249" s="56">
        <f t="shared" ref="AW249" si="1017">SUM(AW244:AW248)</f>
        <v>65</v>
      </c>
      <c r="AX249" s="56">
        <f t="shared" ref="AX249" si="1018">SUM(AX244:AX248)</f>
        <v>65</v>
      </c>
      <c r="AY249" s="10">
        <f>SUM(AT244,AU245,AV246,AW247,AX248)</f>
        <v>65</v>
      </c>
      <c r="AZ249" s="30"/>
      <c r="BA249" s="15"/>
      <c r="BB249" s="15"/>
      <c r="BC249" s="15"/>
      <c r="BD249" s="15"/>
      <c r="BE249" s="15"/>
      <c r="BF249" s="20"/>
      <c r="BG249" s="48"/>
      <c r="BI249" s="47"/>
      <c r="BJ249" s="19"/>
      <c r="BK249" s="55">
        <f>SUM(BK244:BK248)</f>
        <v>65</v>
      </c>
      <c r="BL249" s="56">
        <f t="shared" ref="BL249" si="1019">SUM(BL244:BL248)</f>
        <v>65</v>
      </c>
      <c r="BM249" s="56">
        <f t="shared" ref="BM249" si="1020">SUM(BM244:BM248)</f>
        <v>65</v>
      </c>
      <c r="BN249" s="56">
        <f t="shared" ref="BN249" si="1021">SUM(BN244:BN248)</f>
        <v>65</v>
      </c>
      <c r="BO249" s="56">
        <f t="shared" ref="BO249" si="1022">SUM(BO244:BO248)</f>
        <v>65</v>
      </c>
      <c r="BP249" s="10">
        <f>SUM(BK244,BL245,BM246,BN247,BO248)</f>
        <v>65</v>
      </c>
      <c r="BQ249" s="30"/>
      <c r="BR249" s="15"/>
      <c r="BS249" s="15"/>
      <c r="BT249" s="15"/>
      <c r="BU249" s="15"/>
      <c r="BV249" s="15"/>
      <c r="BW249" s="20"/>
      <c r="BX249" s="48"/>
      <c r="BZ249" s="47"/>
      <c r="CA249" s="19"/>
      <c r="CB249" s="55">
        <f>SUM(CB244:CB248)</f>
        <v>65</v>
      </c>
      <c r="CC249" s="56">
        <f t="shared" ref="CC249" si="1023">SUM(CC244:CC248)</f>
        <v>65</v>
      </c>
      <c r="CD249" s="56">
        <f t="shared" ref="CD249" si="1024">SUM(CD244:CD248)</f>
        <v>65</v>
      </c>
      <c r="CE249" s="56">
        <f t="shared" ref="CE249" si="1025">SUM(CE244:CE248)</f>
        <v>65</v>
      </c>
      <c r="CF249" s="56">
        <f t="shared" ref="CF249" si="1026">SUM(CF244:CF248)</f>
        <v>65</v>
      </c>
      <c r="CG249" s="10">
        <f>SUM(CB244,CC245,CD246,CE247,CF248)</f>
        <v>65</v>
      </c>
      <c r="CH249" s="30"/>
      <c r="CI249" s="15"/>
      <c r="CJ249" s="15"/>
      <c r="CK249" s="15"/>
      <c r="CL249" s="15"/>
      <c r="CM249" s="15"/>
      <c r="CN249" s="20"/>
      <c r="CO249" s="48"/>
      <c r="CQ249" s="47"/>
      <c r="CR249" s="19"/>
      <c r="CS249" s="55">
        <f>SUM(CS244:CS248)</f>
        <v>65</v>
      </c>
      <c r="CT249" s="56">
        <f t="shared" ref="CT249" si="1027">SUM(CT244:CT248)</f>
        <v>65</v>
      </c>
      <c r="CU249" s="56">
        <f t="shared" ref="CU249" si="1028">SUM(CU244:CU248)</f>
        <v>65</v>
      </c>
      <c r="CV249" s="56">
        <f t="shared" ref="CV249" si="1029">SUM(CV244:CV248)</f>
        <v>65</v>
      </c>
      <c r="CW249" s="56">
        <f t="shared" ref="CW249" si="1030">SUM(CW244:CW248)</f>
        <v>65</v>
      </c>
      <c r="CX249" s="10">
        <f>SUM(CS244,CT245,CU246,CV247,CW248)</f>
        <v>65</v>
      </c>
      <c r="CY249" s="30"/>
      <c r="CZ249" s="15"/>
      <c r="DA249" s="15"/>
      <c r="DB249" s="15"/>
      <c r="DC249" s="15"/>
      <c r="DD249" s="15"/>
      <c r="DE249" s="20"/>
      <c r="DF249" s="48"/>
      <c r="DH249" s="47"/>
      <c r="DI249" s="19"/>
      <c r="DJ249" s="55">
        <f>SUM(DJ244:DJ248)</f>
        <v>65</v>
      </c>
      <c r="DK249" s="56">
        <f t="shared" ref="DK249" si="1031">SUM(DK244:DK248)</f>
        <v>65</v>
      </c>
      <c r="DL249" s="56">
        <f t="shared" ref="DL249" si="1032">SUM(DL244:DL248)</f>
        <v>65</v>
      </c>
      <c r="DM249" s="56">
        <f t="shared" ref="DM249" si="1033">SUM(DM244:DM248)</f>
        <v>65</v>
      </c>
      <c r="DN249" s="56">
        <f t="shared" ref="DN249" si="1034">SUM(DN244:DN248)</f>
        <v>65</v>
      </c>
      <c r="DO249" s="10">
        <f>SUMSQ(DJ244,DK245,DL246,DM247,DN248)</f>
        <v>1105</v>
      </c>
      <c r="DP249" s="30"/>
      <c r="DQ249" s="15"/>
      <c r="DR249" s="15"/>
      <c r="DS249" s="15"/>
      <c r="DT249" s="15"/>
      <c r="DU249" s="15"/>
      <c r="DV249" s="20"/>
      <c r="DW249" s="48"/>
      <c r="DY249" s="47"/>
      <c r="DZ249" s="19"/>
      <c r="EA249" s="55">
        <f>SUM(EA244:EA248)</f>
        <v>65</v>
      </c>
      <c r="EB249" s="56">
        <f t="shared" ref="EB249" si="1035">SUM(EB244:EB248)</f>
        <v>65</v>
      </c>
      <c r="EC249" s="56">
        <f t="shared" ref="EC249" si="1036">SUM(EC244:EC248)</f>
        <v>65</v>
      </c>
      <c r="ED249" s="56">
        <f t="shared" ref="ED249" si="1037">SUM(ED244:ED248)</f>
        <v>65</v>
      </c>
      <c r="EE249" s="56">
        <f t="shared" ref="EE249" si="1038">SUM(EE244:EE248)</f>
        <v>65</v>
      </c>
      <c r="EF249" s="10">
        <f>SUM(EA244,EB245,EC246,ED247,EE248)</f>
        <v>65</v>
      </c>
      <c r="EG249" s="30"/>
      <c r="EH249" s="15"/>
      <c r="EI249" s="15"/>
      <c r="EJ249" s="15"/>
      <c r="EK249" s="15"/>
      <c r="EL249" s="15"/>
      <c r="EM249" s="20"/>
      <c r="EN249" s="48"/>
      <c r="EP249" s="47"/>
      <c r="EQ249" s="19"/>
      <c r="ER249" s="55">
        <f>SUM(ER244:ER248)</f>
        <v>65</v>
      </c>
      <c r="ES249" s="56">
        <f t="shared" ref="ES249" si="1039">SUM(ES244:ES248)</f>
        <v>65</v>
      </c>
      <c r="ET249" s="56">
        <f t="shared" ref="ET249" si="1040">SUM(ET244:ET248)</f>
        <v>65</v>
      </c>
      <c r="EU249" s="56">
        <f t="shared" ref="EU249" si="1041">SUM(EU244:EU248)</f>
        <v>65</v>
      </c>
      <c r="EV249" s="56">
        <f t="shared" ref="EV249" si="1042">SUM(EV244:EV248)</f>
        <v>65</v>
      </c>
      <c r="EW249" s="10">
        <f>SUM(ER244,ES245,ET246,EU247,EV248)</f>
        <v>65</v>
      </c>
      <c r="EX249" s="30"/>
      <c r="EY249" s="15"/>
      <c r="EZ249" s="15"/>
      <c r="FA249" s="15"/>
      <c r="FB249" s="15"/>
      <c r="FC249" s="15"/>
      <c r="FD249" s="20"/>
      <c r="FE249" s="48"/>
      <c r="FG249" s="47"/>
      <c r="FH249" s="19"/>
      <c r="FI249" s="55">
        <f>SUM(FI244:FI248)</f>
        <v>65</v>
      </c>
      <c r="FJ249" s="56">
        <f t="shared" ref="FJ249" si="1043">SUM(FJ244:FJ248)</f>
        <v>65</v>
      </c>
      <c r="FK249" s="56">
        <f t="shared" ref="FK249" si="1044">SUM(FK244:FK248)</f>
        <v>65</v>
      </c>
      <c r="FL249" s="56">
        <f t="shared" ref="FL249" si="1045">SUM(FL244:FL248)</f>
        <v>65</v>
      </c>
      <c r="FM249" s="56">
        <f t="shared" ref="FM249" si="1046">SUM(FM244:FM248)</f>
        <v>65</v>
      </c>
      <c r="FN249" s="10">
        <f>SUM(FI244,FJ245,FK246,FL247,FM248)</f>
        <v>65</v>
      </c>
      <c r="FO249" s="30"/>
      <c r="FP249" s="15"/>
      <c r="FQ249" s="15"/>
      <c r="FR249" s="15"/>
      <c r="FS249" s="15"/>
      <c r="FT249" s="15"/>
      <c r="FU249" s="20"/>
      <c r="FV249" s="48"/>
    </row>
    <row r="250" spans="10:178" ht="13.5" thickBot="1" x14ac:dyDescent="0.25">
      <c r="J250" s="47"/>
      <c r="K250" s="19"/>
      <c r="L250" s="83">
        <f>L244+P244+L248+P248+N246</f>
        <v>65</v>
      </c>
      <c r="M250" s="84">
        <f>N244+L246+P246+N248+N246</f>
        <v>65</v>
      </c>
      <c r="N250" s="85">
        <f>M245+O245+M247+O247+N246</f>
        <v>65</v>
      </c>
      <c r="O250" s="86">
        <f>N245+M246+O246+N247+N246</f>
        <v>65</v>
      </c>
      <c r="P250" s="11"/>
      <c r="Q250" s="12">
        <f>SUM(L248,M247,N246,O245,P244)</f>
        <v>65</v>
      </c>
      <c r="R250" s="30"/>
      <c r="S250" s="25" t="s">
        <v>14</v>
      </c>
      <c r="T250" s="25" t="s">
        <v>27</v>
      </c>
      <c r="U250" s="25" t="s">
        <v>21</v>
      </c>
      <c r="V250" s="25" t="s">
        <v>17</v>
      </c>
      <c r="W250" s="25" t="s">
        <v>16</v>
      </c>
      <c r="X250" s="20"/>
      <c r="Y250" s="48"/>
      <c r="AA250" s="47"/>
      <c r="AB250" s="19"/>
      <c r="AC250" s="83">
        <f>AC244+AG244+AC248+AG248+AE246</f>
        <v>65</v>
      </c>
      <c r="AD250" s="84">
        <f>AE244+AC246+AG246+AE248+AE246</f>
        <v>65</v>
      </c>
      <c r="AE250" s="85">
        <f>AD245+AF245+AD247+AF247+AE246</f>
        <v>65</v>
      </c>
      <c r="AF250" s="86">
        <f>AE245+AD246+AF246+AE247+AE246</f>
        <v>65</v>
      </c>
      <c r="AG250" s="11"/>
      <c r="AH250" s="12">
        <f>SUM(AC248,AD247,AE246,AF245,AG244)</f>
        <v>65</v>
      </c>
      <c r="AI250" s="30"/>
      <c r="AJ250" s="25" t="s">
        <v>14</v>
      </c>
      <c r="AK250" s="25" t="s">
        <v>27</v>
      </c>
      <c r="AL250" s="25" t="s">
        <v>21</v>
      </c>
      <c r="AM250" s="25" t="s">
        <v>13</v>
      </c>
      <c r="AN250" s="25" t="s">
        <v>11</v>
      </c>
      <c r="AO250" s="20"/>
      <c r="AP250" s="48"/>
      <c r="AR250" s="47"/>
      <c r="AS250" s="19"/>
      <c r="AT250" s="83">
        <f>AT244+AX244+AT248+AX248+AV246</f>
        <v>65</v>
      </c>
      <c r="AU250" s="84">
        <f>AV244+AT246+AX246+AV248+AV246</f>
        <v>65</v>
      </c>
      <c r="AV250" s="85">
        <f>AU245+AW245+AU247+AW247+AV246</f>
        <v>65</v>
      </c>
      <c r="AW250" s="86">
        <f>AV245+AU246+AW246+AV247+AV246</f>
        <v>65</v>
      </c>
      <c r="AX250" s="11"/>
      <c r="AY250" s="12">
        <f>SUM(AT248,AU247,AV246,AW245,AX244)</f>
        <v>65</v>
      </c>
      <c r="AZ250" s="30"/>
      <c r="BA250" s="25" t="s">
        <v>14</v>
      </c>
      <c r="BB250" s="25" t="s">
        <v>27</v>
      </c>
      <c r="BC250" s="25" t="s">
        <v>30</v>
      </c>
      <c r="BD250" s="25" t="s">
        <v>17</v>
      </c>
      <c r="BE250" s="25" t="s">
        <v>26</v>
      </c>
      <c r="BF250" s="20"/>
      <c r="BG250" s="48"/>
      <c r="BI250" s="47"/>
      <c r="BJ250" s="19"/>
      <c r="BK250" s="83">
        <f>BK244+BO244+BK248+BO248+BM246</f>
        <v>65</v>
      </c>
      <c r="BL250" s="84">
        <f>BM244+BK246+BO246+BM248+BM246</f>
        <v>65</v>
      </c>
      <c r="BM250" s="85">
        <f>BL245+BN245+BL247+BN247+BM246</f>
        <v>65</v>
      </c>
      <c r="BN250" s="86">
        <f>BM245+BL246+BN246+BM247+BM246</f>
        <v>65</v>
      </c>
      <c r="BO250" s="11"/>
      <c r="BP250" s="12">
        <f>SUM(BK248,BL247,BM246,BN245,BO244)</f>
        <v>65</v>
      </c>
      <c r="BQ250" s="30"/>
      <c r="BR250" s="25" t="s">
        <v>14</v>
      </c>
      <c r="BS250" s="25" t="s">
        <v>27</v>
      </c>
      <c r="BT250" s="25" t="s">
        <v>30</v>
      </c>
      <c r="BU250" s="25" t="s">
        <v>18</v>
      </c>
      <c r="BV250" s="25" t="s">
        <v>11</v>
      </c>
      <c r="BW250" s="20"/>
      <c r="BX250" s="48"/>
      <c r="BZ250" s="47"/>
      <c r="CA250" s="19"/>
      <c r="CB250" s="83">
        <f>CB244+CF244+CB248+CF248+CD246</f>
        <v>65</v>
      </c>
      <c r="CC250" s="84">
        <f>CD244+CB246+CF246+CD248+CD246</f>
        <v>65</v>
      </c>
      <c r="CD250" s="85">
        <f>CC245+CE245+CC247+CE247+CD246</f>
        <v>65</v>
      </c>
      <c r="CE250" s="86">
        <f>CD245+CC246+CE246+CD247+CD246</f>
        <v>65</v>
      </c>
      <c r="CF250" s="11"/>
      <c r="CG250" s="12">
        <f>SUM(CB248,CC247,CD246,CE245,CF244)</f>
        <v>65</v>
      </c>
      <c r="CH250" s="30"/>
      <c r="CI250" s="25" t="s">
        <v>14</v>
      </c>
      <c r="CJ250" s="25" t="s">
        <v>12</v>
      </c>
      <c r="CK250" s="25" t="s">
        <v>29</v>
      </c>
      <c r="CL250" s="25" t="s">
        <v>28</v>
      </c>
      <c r="CM250" s="25" t="s">
        <v>16</v>
      </c>
      <c r="CN250" s="20"/>
      <c r="CO250" s="48"/>
      <c r="CQ250" s="47"/>
      <c r="CR250" s="19"/>
      <c r="CS250" s="83">
        <f>CS244+CW244+CS248+CW248+CU246</f>
        <v>65</v>
      </c>
      <c r="CT250" s="84">
        <f>CU244+CS246+CW246+CU248+CU246</f>
        <v>65</v>
      </c>
      <c r="CU250" s="85">
        <f>CT245+CV245+CT247+CV247+CU246</f>
        <v>65</v>
      </c>
      <c r="CV250" s="86">
        <f>CU245+CT246+CV246+CU247+CU246</f>
        <v>65</v>
      </c>
      <c r="CW250" s="11"/>
      <c r="CX250" s="12">
        <f>SUM(CS248,CT247,CU246,CV245,CW244)</f>
        <v>65</v>
      </c>
      <c r="CY250" s="30"/>
      <c r="CZ250" s="25" t="s">
        <v>14</v>
      </c>
      <c r="DA250" s="25" t="s">
        <v>12</v>
      </c>
      <c r="DB250" s="25" t="s">
        <v>29</v>
      </c>
      <c r="DC250" s="25" t="s">
        <v>13</v>
      </c>
      <c r="DD250" s="25" t="s">
        <v>23</v>
      </c>
      <c r="DE250" s="20"/>
      <c r="DF250" s="48"/>
      <c r="DH250" s="47"/>
      <c r="DI250" s="19"/>
      <c r="DJ250" s="83">
        <f>DJ244+DN244+DJ248+DN248+DL246</f>
        <v>65</v>
      </c>
      <c r="DK250" s="84">
        <f>DL244+DJ246+DN246+DL248+DL246</f>
        <v>65</v>
      </c>
      <c r="DL250" s="85">
        <f>DK245+DM245+DK247+DM247+DL246</f>
        <v>65</v>
      </c>
      <c r="DM250" s="86">
        <f>DL245+DK246+DM246+DL247+DL246</f>
        <v>65</v>
      </c>
      <c r="DN250" s="11"/>
      <c r="DO250" s="12">
        <f>SUMSQ(DJ248,DK247,DL246,DM245,DN244)</f>
        <v>1105</v>
      </c>
      <c r="DP250" s="30"/>
      <c r="DQ250" s="25" t="s">
        <v>14</v>
      </c>
      <c r="DR250" s="25" t="s">
        <v>12</v>
      </c>
      <c r="DS250" s="25" t="s">
        <v>15</v>
      </c>
      <c r="DT250" s="25" t="s">
        <v>17</v>
      </c>
      <c r="DU250" s="25" t="s">
        <v>16</v>
      </c>
      <c r="DV250" s="20"/>
      <c r="DW250" s="48"/>
      <c r="DY250" s="47"/>
      <c r="DZ250" s="19"/>
      <c r="EA250" s="83">
        <f>EA244+EE244+EA248+EE248+EC246</f>
        <v>65</v>
      </c>
      <c r="EB250" s="84">
        <f>EC244+EA246+EE246+EC248+EC246</f>
        <v>65</v>
      </c>
      <c r="EC250" s="85">
        <f>EB245+ED245+EB247+ED247+EC246</f>
        <v>65</v>
      </c>
      <c r="ED250" s="86">
        <f>EC245+EB246+ED246+EC247+EC246</f>
        <v>65</v>
      </c>
      <c r="EE250" s="11"/>
      <c r="EF250" s="12">
        <f>SUM(EA248,EB247,EC246,ED245,EE244)</f>
        <v>65</v>
      </c>
      <c r="EG250" s="30"/>
      <c r="EH250" s="25" t="s">
        <v>14</v>
      </c>
      <c r="EI250" s="25" t="s">
        <v>12</v>
      </c>
      <c r="EJ250" s="25" t="s">
        <v>15</v>
      </c>
      <c r="EK250" s="25" t="s">
        <v>13</v>
      </c>
      <c r="EL250" s="25" t="s">
        <v>11</v>
      </c>
      <c r="EM250" s="20"/>
      <c r="EN250" s="48"/>
      <c r="EP250" s="47"/>
      <c r="EQ250" s="19"/>
      <c r="ER250" s="83">
        <f>ER244+EV244+ER248+EV248+ET246</f>
        <v>65</v>
      </c>
      <c r="ES250" s="84">
        <f>ET244+ER246+EV246+ET248+ET246</f>
        <v>65</v>
      </c>
      <c r="ET250" s="85">
        <f>ES245+EU245+ES247+EU247+ET246</f>
        <v>65</v>
      </c>
      <c r="EU250" s="86">
        <f>ET245+ES246+EU246+ET247+ET246</f>
        <v>65</v>
      </c>
      <c r="EV250" s="11"/>
      <c r="EW250" s="12">
        <f>SUM(ER248,ES247,ET246,EU245,EV244)</f>
        <v>65</v>
      </c>
      <c r="EX250" s="30"/>
      <c r="EY250" s="25" t="s">
        <v>14</v>
      </c>
      <c r="EZ250" s="25" t="s">
        <v>12</v>
      </c>
      <c r="FA250" s="25" t="s">
        <v>30</v>
      </c>
      <c r="FB250" s="25" t="s">
        <v>17</v>
      </c>
      <c r="FC250" s="25" t="s">
        <v>23</v>
      </c>
      <c r="FD250" s="20"/>
      <c r="FE250" s="48"/>
      <c r="FG250" s="47"/>
      <c r="FH250" s="19"/>
      <c r="FI250" s="83">
        <f>FI244+FM244+FI248+FM248+FK246</f>
        <v>65</v>
      </c>
      <c r="FJ250" s="84">
        <f>FK244+FI246+FM246+FK248+FK246</f>
        <v>65</v>
      </c>
      <c r="FK250" s="85">
        <f>FJ245+FL245+FJ247+FL247+FK246</f>
        <v>65</v>
      </c>
      <c r="FL250" s="86">
        <f>FK245+FJ246+FL246+FK247+FK246</f>
        <v>65</v>
      </c>
      <c r="FM250" s="11"/>
      <c r="FN250" s="12">
        <f>SUM(FI248,FJ247,FK246,FL245,FM244)</f>
        <v>65</v>
      </c>
      <c r="FO250" s="30"/>
      <c r="FP250" s="25" t="s">
        <v>14</v>
      </c>
      <c r="FQ250" s="25" t="s">
        <v>12</v>
      </c>
      <c r="FR250" s="25" t="s">
        <v>30</v>
      </c>
      <c r="FS250" s="25" t="s">
        <v>28</v>
      </c>
      <c r="FT250" s="25" t="s">
        <v>11</v>
      </c>
      <c r="FU250" s="20"/>
      <c r="FV250" s="48"/>
    </row>
    <row r="251" spans="10:178" ht="13.5" thickBot="1" x14ac:dyDescent="0.25">
      <c r="J251" s="47"/>
      <c r="K251" s="31"/>
      <c r="L251" s="32"/>
      <c r="M251" s="33"/>
      <c r="N251" s="33"/>
      <c r="O251" s="33"/>
      <c r="P251" s="33"/>
      <c r="Q251" s="33"/>
      <c r="R251" s="33"/>
      <c r="S251" s="34" t="s">
        <v>28</v>
      </c>
      <c r="T251" s="34" t="s">
        <v>31</v>
      </c>
      <c r="U251" s="34" t="s">
        <v>21</v>
      </c>
      <c r="V251" s="34" t="s">
        <v>22</v>
      </c>
      <c r="W251" s="34" t="s">
        <v>19</v>
      </c>
      <c r="X251" s="35"/>
      <c r="Y251" s="48"/>
      <c r="AA251" s="47"/>
      <c r="AB251" s="31"/>
      <c r="AC251" s="32"/>
      <c r="AD251" s="33"/>
      <c r="AE251" s="33"/>
      <c r="AF251" s="33"/>
      <c r="AG251" s="33"/>
      <c r="AH251" s="33"/>
      <c r="AI251" s="33"/>
      <c r="AJ251" s="34" t="s">
        <v>28</v>
      </c>
      <c r="AK251" s="34" t="s">
        <v>32</v>
      </c>
      <c r="AL251" s="34" t="s">
        <v>21</v>
      </c>
      <c r="AM251" s="34" t="s">
        <v>22</v>
      </c>
      <c r="AN251" s="34" t="s">
        <v>20</v>
      </c>
      <c r="AO251" s="35"/>
      <c r="AP251" s="48"/>
      <c r="AR251" s="47"/>
      <c r="AS251" s="31"/>
      <c r="AT251" s="32"/>
      <c r="AU251" s="33"/>
      <c r="AV251" s="33"/>
      <c r="AW251" s="33"/>
      <c r="AX251" s="33"/>
      <c r="AY251" s="33"/>
      <c r="AZ251" s="33"/>
      <c r="BA251" s="34" t="s">
        <v>28</v>
      </c>
      <c r="BB251" s="34" t="s">
        <v>24</v>
      </c>
      <c r="BC251" s="34" t="s">
        <v>30</v>
      </c>
      <c r="BD251" s="34" t="s">
        <v>22</v>
      </c>
      <c r="BE251" s="34" t="s">
        <v>19</v>
      </c>
      <c r="BF251" s="35"/>
      <c r="BG251" s="48"/>
      <c r="BI251" s="47"/>
      <c r="BJ251" s="31"/>
      <c r="BK251" s="32"/>
      <c r="BL251" s="33"/>
      <c r="BM251" s="33"/>
      <c r="BN251" s="33"/>
      <c r="BO251" s="33"/>
      <c r="BP251" s="33"/>
      <c r="BQ251" s="33"/>
      <c r="BR251" s="34" t="s">
        <v>28</v>
      </c>
      <c r="BS251" s="34" t="s">
        <v>32</v>
      </c>
      <c r="BT251" s="34" t="s">
        <v>30</v>
      </c>
      <c r="BU251" s="34" t="s">
        <v>22</v>
      </c>
      <c r="BV251" s="34" t="s">
        <v>12</v>
      </c>
      <c r="BW251" s="35"/>
      <c r="BX251" s="48"/>
      <c r="BZ251" s="47"/>
      <c r="CA251" s="31"/>
      <c r="CB251" s="32"/>
      <c r="CC251" s="33"/>
      <c r="CD251" s="33"/>
      <c r="CE251" s="33"/>
      <c r="CF251" s="33"/>
      <c r="CG251" s="33"/>
      <c r="CH251" s="33"/>
      <c r="CI251" s="34" t="s">
        <v>18</v>
      </c>
      <c r="CJ251" s="34" t="s">
        <v>31</v>
      </c>
      <c r="CK251" s="34" t="s">
        <v>29</v>
      </c>
      <c r="CL251" s="34" t="s">
        <v>22</v>
      </c>
      <c r="CM251" s="34" t="s">
        <v>27</v>
      </c>
      <c r="CN251" s="35"/>
      <c r="CO251" s="48"/>
      <c r="CQ251" s="47"/>
      <c r="CR251" s="31"/>
      <c r="CS251" s="32"/>
      <c r="CT251" s="33"/>
      <c r="CU251" s="33"/>
      <c r="CV251" s="33"/>
      <c r="CW251" s="33"/>
      <c r="CX251" s="33"/>
      <c r="CY251" s="33"/>
      <c r="CZ251" s="34" t="s">
        <v>18</v>
      </c>
      <c r="DA251" s="34" t="s">
        <v>9</v>
      </c>
      <c r="DB251" s="34" t="s">
        <v>29</v>
      </c>
      <c r="DC251" s="34" t="s">
        <v>22</v>
      </c>
      <c r="DD251" s="34" t="s">
        <v>20</v>
      </c>
      <c r="DE251" s="35"/>
      <c r="DF251" s="48"/>
      <c r="DH251" s="47"/>
      <c r="DI251" s="31"/>
      <c r="DJ251" s="32"/>
      <c r="DK251" s="33"/>
      <c r="DL251" s="33"/>
      <c r="DM251" s="33"/>
      <c r="DN251" s="33"/>
      <c r="DO251" s="33"/>
      <c r="DP251" s="33"/>
      <c r="DQ251" s="34" t="s">
        <v>18</v>
      </c>
      <c r="DR251" s="34" t="s">
        <v>31</v>
      </c>
      <c r="DS251" s="34" t="s">
        <v>15</v>
      </c>
      <c r="DT251" s="34" t="s">
        <v>22</v>
      </c>
      <c r="DU251" s="34" t="s">
        <v>19</v>
      </c>
      <c r="DV251" s="35"/>
      <c r="DW251" s="48"/>
      <c r="DY251" s="47"/>
      <c r="DZ251" s="31"/>
      <c r="EA251" s="32"/>
      <c r="EB251" s="33"/>
      <c r="EC251" s="33"/>
      <c r="ED251" s="33"/>
      <c r="EE251" s="33"/>
      <c r="EF251" s="33"/>
      <c r="EG251" s="33"/>
      <c r="EH251" s="34" t="s">
        <v>18</v>
      </c>
      <c r="EI251" s="34" t="s">
        <v>32</v>
      </c>
      <c r="EJ251" s="34" t="s">
        <v>15</v>
      </c>
      <c r="EK251" s="34" t="s">
        <v>22</v>
      </c>
      <c r="EL251" s="34" t="s">
        <v>20</v>
      </c>
      <c r="EM251" s="35"/>
      <c r="EN251" s="48"/>
      <c r="EP251" s="47"/>
      <c r="EQ251" s="31"/>
      <c r="ER251" s="32"/>
      <c r="ES251" s="33"/>
      <c r="ET251" s="33"/>
      <c r="EU251" s="33"/>
      <c r="EV251" s="33"/>
      <c r="EW251" s="33"/>
      <c r="EX251" s="33"/>
      <c r="EY251" s="34" t="s">
        <v>18</v>
      </c>
      <c r="EZ251" s="34" t="s">
        <v>9</v>
      </c>
      <c r="FA251" s="34" t="s">
        <v>30</v>
      </c>
      <c r="FB251" s="34" t="s">
        <v>22</v>
      </c>
      <c r="FC251" s="34" t="s">
        <v>19</v>
      </c>
      <c r="FD251" s="35"/>
      <c r="FE251" s="48"/>
      <c r="FG251" s="47"/>
      <c r="FH251" s="31"/>
      <c r="FI251" s="32"/>
      <c r="FJ251" s="33"/>
      <c r="FK251" s="33"/>
      <c r="FL251" s="33"/>
      <c r="FM251" s="33"/>
      <c r="FN251" s="33"/>
      <c r="FO251" s="33"/>
      <c r="FP251" s="34" t="s">
        <v>18</v>
      </c>
      <c r="FQ251" s="34" t="s">
        <v>32</v>
      </c>
      <c r="FR251" s="34" t="s">
        <v>30</v>
      </c>
      <c r="FS251" s="34" t="s">
        <v>22</v>
      </c>
      <c r="FT251" s="34" t="s">
        <v>27</v>
      </c>
      <c r="FU251" s="35"/>
      <c r="FV251" s="48"/>
    </row>
    <row r="252" spans="10:178" ht="13.5" thickBot="1" x14ac:dyDescent="0.25">
      <c r="J252" s="59"/>
      <c r="K252" s="60" t="s">
        <v>0</v>
      </c>
      <c r="L252" s="60"/>
      <c r="M252" s="60"/>
      <c r="N252" s="60"/>
      <c r="O252" s="61"/>
      <c r="P252" s="62"/>
      <c r="Q252" s="62"/>
      <c r="R252" s="62"/>
      <c r="S252" s="62"/>
      <c r="T252" s="62"/>
      <c r="U252" s="62"/>
      <c r="V252" s="62"/>
      <c r="W252" s="62"/>
      <c r="X252" s="62"/>
      <c r="Y252" s="63"/>
      <c r="AA252" s="59"/>
      <c r="AB252" s="60" t="s">
        <v>0</v>
      </c>
      <c r="AC252" s="60"/>
      <c r="AD252" s="60"/>
      <c r="AE252" s="60"/>
      <c r="AF252" s="61"/>
      <c r="AG252" s="62"/>
      <c r="AH252" s="62"/>
      <c r="AI252" s="62"/>
      <c r="AJ252" s="62"/>
      <c r="AK252" s="62"/>
      <c r="AL252" s="62"/>
      <c r="AM252" s="62"/>
      <c r="AN252" s="62"/>
      <c r="AO252" s="62"/>
      <c r="AP252" s="63"/>
      <c r="AR252" s="59"/>
      <c r="AS252" s="60" t="s">
        <v>0</v>
      </c>
      <c r="AT252" s="60"/>
      <c r="AU252" s="60"/>
      <c r="AV252" s="60"/>
      <c r="AW252" s="61"/>
      <c r="AX252" s="62"/>
      <c r="AY252" s="62"/>
      <c r="AZ252" s="62"/>
      <c r="BA252" s="62"/>
      <c r="BB252" s="62"/>
      <c r="BC252" s="62"/>
      <c r="BD252" s="62"/>
      <c r="BE252" s="62"/>
      <c r="BF252" s="62"/>
      <c r="BG252" s="63"/>
      <c r="BI252" s="59"/>
      <c r="BJ252" s="60" t="s">
        <v>0</v>
      </c>
      <c r="BK252" s="60"/>
      <c r="BL252" s="60"/>
      <c r="BM252" s="60"/>
      <c r="BN252" s="61"/>
      <c r="BO252" s="62"/>
      <c r="BP252" s="62"/>
      <c r="BQ252" s="62"/>
      <c r="BR252" s="62"/>
      <c r="BS252" s="62"/>
      <c r="BT252" s="62"/>
      <c r="BU252" s="62"/>
      <c r="BV252" s="62"/>
      <c r="BW252" s="62"/>
      <c r="BX252" s="63"/>
      <c r="BZ252" s="59"/>
      <c r="CA252" s="60" t="s">
        <v>0</v>
      </c>
      <c r="CB252" s="60"/>
      <c r="CC252" s="60"/>
      <c r="CD252" s="60"/>
      <c r="CE252" s="61"/>
      <c r="CF252" s="62"/>
      <c r="CG252" s="62"/>
      <c r="CH252" s="62"/>
      <c r="CI252" s="62"/>
      <c r="CJ252" s="62"/>
      <c r="CK252" s="62"/>
      <c r="CL252" s="62"/>
      <c r="CM252" s="62"/>
      <c r="CN252" s="62"/>
      <c r="CO252" s="63"/>
      <c r="CQ252" s="59"/>
      <c r="CR252" s="60" t="s">
        <v>0</v>
      </c>
      <c r="CS252" s="60"/>
      <c r="CT252" s="60"/>
      <c r="CU252" s="60"/>
      <c r="CV252" s="61"/>
      <c r="CW252" s="62"/>
      <c r="CX252" s="62"/>
      <c r="CY252" s="62"/>
      <c r="CZ252" s="62"/>
      <c r="DA252" s="62"/>
      <c r="DB252" s="62"/>
      <c r="DC252" s="62"/>
      <c r="DD252" s="62"/>
      <c r="DE252" s="62"/>
      <c r="DF252" s="63"/>
      <c r="DH252" s="59"/>
      <c r="DI252" s="60" t="s">
        <v>0</v>
      </c>
      <c r="DJ252" s="60"/>
      <c r="DK252" s="60"/>
      <c r="DL252" s="60"/>
      <c r="DM252" s="61"/>
      <c r="DN252" s="62"/>
      <c r="DO252" s="62"/>
      <c r="DP252" s="62"/>
      <c r="DQ252" s="62"/>
      <c r="DR252" s="62"/>
      <c r="DS252" s="62"/>
      <c r="DT252" s="62"/>
      <c r="DU252" s="62"/>
      <c r="DV252" s="62"/>
      <c r="DW252" s="63"/>
      <c r="DY252" s="59"/>
      <c r="DZ252" s="60" t="s">
        <v>0</v>
      </c>
      <c r="EA252" s="60"/>
      <c r="EB252" s="60"/>
      <c r="EC252" s="60"/>
      <c r="ED252" s="61"/>
      <c r="EE252" s="62"/>
      <c r="EF252" s="62"/>
      <c r="EG252" s="62"/>
      <c r="EH252" s="62"/>
      <c r="EI252" s="62"/>
      <c r="EJ252" s="62"/>
      <c r="EK252" s="62"/>
      <c r="EL252" s="62"/>
      <c r="EM252" s="62"/>
      <c r="EN252" s="63"/>
      <c r="EP252" s="59"/>
      <c r="EQ252" s="60" t="s">
        <v>0</v>
      </c>
      <c r="ER252" s="60"/>
      <c r="ES252" s="60"/>
      <c r="ET252" s="60"/>
      <c r="EU252" s="61"/>
      <c r="EV252" s="62"/>
      <c r="EW252" s="62"/>
      <c r="EX252" s="62"/>
      <c r="EY252" s="62"/>
      <c r="EZ252" s="62"/>
      <c r="FA252" s="62"/>
      <c r="FB252" s="62"/>
      <c r="FC252" s="62"/>
      <c r="FD252" s="62"/>
      <c r="FE252" s="63"/>
      <c r="FG252" s="59"/>
      <c r="FH252" s="60" t="s">
        <v>0</v>
      </c>
      <c r="FI252" s="60"/>
      <c r="FJ252" s="60"/>
      <c r="FK252" s="60"/>
      <c r="FL252" s="61"/>
      <c r="FM252" s="62"/>
      <c r="FN252" s="62"/>
      <c r="FO252" s="62"/>
      <c r="FP252" s="62"/>
      <c r="FQ252" s="62"/>
      <c r="FR252" s="62"/>
      <c r="FS252" s="62"/>
      <c r="FT252" s="62"/>
      <c r="FU252" s="62"/>
      <c r="FV252" s="63"/>
    </row>
    <row r="253" spans="10:178" ht="13.5" thickBot="1" x14ac:dyDescent="0.25"/>
    <row r="254" spans="10:178" ht="13.5" thickBot="1" x14ac:dyDescent="0.25">
      <c r="J254" s="43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5"/>
      <c r="AA254" s="43"/>
      <c r="AB254" s="44"/>
      <c r="AC254" s="44"/>
      <c r="AD254" s="44"/>
      <c r="AE254" s="44"/>
      <c r="AF254" s="44"/>
      <c r="AG254" s="44"/>
      <c r="AH254" s="44"/>
      <c r="AI254" s="44"/>
      <c r="AJ254" s="44"/>
      <c r="AK254" s="44"/>
      <c r="AL254" s="44"/>
      <c r="AM254" s="44"/>
      <c r="AN254" s="44"/>
      <c r="AO254" s="44"/>
      <c r="AP254" s="45"/>
      <c r="AR254" s="43"/>
      <c r="AS254" s="44"/>
      <c r="AT254" s="44"/>
      <c r="AU254" s="44"/>
      <c r="AV254" s="44"/>
      <c r="AW254" s="44"/>
      <c r="AX254" s="44"/>
      <c r="AY254" s="44"/>
      <c r="AZ254" s="44"/>
      <c r="BA254" s="44"/>
      <c r="BB254" s="44"/>
      <c r="BC254" s="44"/>
      <c r="BD254" s="44"/>
      <c r="BE254" s="44"/>
      <c r="BF254" s="44"/>
      <c r="BG254" s="45"/>
      <c r="BI254" s="43"/>
      <c r="BJ254" s="44"/>
      <c r="BK254" s="44"/>
      <c r="BL254" s="44"/>
      <c r="BM254" s="44"/>
      <c r="BN254" s="44"/>
      <c r="BO254" s="44"/>
      <c r="BP254" s="44"/>
      <c r="BQ254" s="44"/>
      <c r="BR254" s="44"/>
      <c r="BS254" s="44"/>
      <c r="BT254" s="44"/>
      <c r="BU254" s="44"/>
      <c r="BV254" s="44"/>
      <c r="BW254" s="44"/>
      <c r="BX254" s="45"/>
      <c r="BZ254" s="43"/>
      <c r="CA254" s="44"/>
      <c r="CB254" s="44"/>
      <c r="CC254" s="44"/>
      <c r="CD254" s="44"/>
      <c r="CE254" s="44"/>
      <c r="CF254" s="44"/>
      <c r="CG254" s="44"/>
      <c r="CH254" s="44"/>
      <c r="CI254" s="44"/>
      <c r="CJ254" s="44"/>
      <c r="CK254" s="44"/>
      <c r="CL254" s="44"/>
      <c r="CM254" s="44"/>
      <c r="CN254" s="44"/>
      <c r="CO254" s="45"/>
      <c r="CQ254" s="43"/>
      <c r="CR254" s="44"/>
      <c r="CS254" s="44"/>
      <c r="CT254" s="44"/>
      <c r="CU254" s="44"/>
      <c r="CV254" s="44"/>
      <c r="CW254" s="44"/>
      <c r="CX254" s="44"/>
      <c r="CY254" s="44"/>
      <c r="CZ254" s="44"/>
      <c r="DA254" s="44"/>
      <c r="DB254" s="44"/>
      <c r="DC254" s="44"/>
      <c r="DD254" s="44"/>
      <c r="DE254" s="44"/>
      <c r="DF254" s="45"/>
      <c r="DH254" s="43"/>
      <c r="DI254" s="44"/>
      <c r="DJ254" s="44"/>
      <c r="DK254" s="44"/>
      <c r="DL254" s="44"/>
      <c r="DM254" s="44"/>
      <c r="DN254" s="44"/>
      <c r="DO254" s="44"/>
      <c r="DP254" s="44"/>
      <c r="DQ254" s="44"/>
      <c r="DR254" s="44"/>
      <c r="DS254" s="44"/>
      <c r="DT254" s="44"/>
      <c r="DU254" s="44"/>
      <c r="DV254" s="44"/>
      <c r="DW254" s="45"/>
      <c r="DY254" s="43"/>
      <c r="DZ254" s="44"/>
      <c r="EA254" s="44"/>
      <c r="EB254" s="44"/>
      <c r="EC254" s="44"/>
      <c r="ED254" s="44"/>
      <c r="EE254" s="44"/>
      <c r="EF254" s="44"/>
      <c r="EG254" s="44"/>
      <c r="EH254" s="44"/>
      <c r="EI254" s="44"/>
      <c r="EJ254" s="44"/>
      <c r="EK254" s="44"/>
      <c r="EL254" s="44"/>
      <c r="EM254" s="44"/>
      <c r="EN254" s="45"/>
      <c r="EP254" s="43"/>
      <c r="EQ254" s="44"/>
      <c r="ER254" s="44"/>
      <c r="ES254" s="44"/>
      <c r="ET254" s="44"/>
      <c r="EU254" s="44"/>
      <c r="EV254" s="44"/>
      <c r="EW254" s="44"/>
      <c r="EX254" s="44"/>
      <c r="EY254" s="44"/>
      <c r="EZ254" s="44"/>
      <c r="FA254" s="44"/>
      <c r="FB254" s="44"/>
      <c r="FC254" s="44"/>
      <c r="FD254" s="44"/>
      <c r="FE254" s="45"/>
      <c r="FG254" s="43"/>
      <c r="FH254" s="44"/>
      <c r="FI254" s="44"/>
      <c r="FJ254" s="44"/>
      <c r="FK254" s="44"/>
      <c r="FL254" s="44"/>
      <c r="FM254" s="44"/>
      <c r="FN254" s="44"/>
      <c r="FO254" s="44"/>
      <c r="FP254" s="44"/>
      <c r="FQ254" s="44"/>
      <c r="FR254" s="44"/>
      <c r="FS254" s="44"/>
      <c r="FT254" s="44"/>
      <c r="FU254" s="44"/>
      <c r="FV254" s="45"/>
    </row>
    <row r="255" spans="10:178" ht="13.5" thickBot="1" x14ac:dyDescent="0.25">
      <c r="J255" s="47"/>
      <c r="K255" s="13"/>
      <c r="L255" s="14"/>
      <c r="M255" s="15"/>
      <c r="N255" s="16" t="s">
        <v>305</v>
      </c>
      <c r="O255" s="15"/>
      <c r="P255" s="15"/>
      <c r="Q255" s="15"/>
      <c r="R255" s="15"/>
      <c r="S255" s="17"/>
      <c r="T255" s="17"/>
      <c r="U255" s="16" t="s">
        <v>248</v>
      </c>
      <c r="V255" s="17"/>
      <c r="W255" s="17"/>
      <c r="X255" s="18"/>
      <c r="Y255" s="48"/>
      <c r="AA255" s="47"/>
      <c r="AB255" s="13"/>
      <c r="AC255" s="14"/>
      <c r="AD255" s="15"/>
      <c r="AE255" s="16" t="s">
        <v>305</v>
      </c>
      <c r="AF255" s="15"/>
      <c r="AG255" s="15"/>
      <c r="AH255" s="15"/>
      <c r="AI255" s="15"/>
      <c r="AJ255" s="17"/>
      <c r="AK255" s="17"/>
      <c r="AL255" s="16" t="s">
        <v>249</v>
      </c>
      <c r="AM255" s="17"/>
      <c r="AN255" s="17"/>
      <c r="AO255" s="18"/>
      <c r="AP255" s="48"/>
      <c r="AR255" s="47"/>
      <c r="AS255" s="13"/>
      <c r="AT255" s="14"/>
      <c r="AU255" s="15"/>
      <c r="AV255" s="16" t="s">
        <v>305</v>
      </c>
      <c r="AW255" s="15"/>
      <c r="AX255" s="15"/>
      <c r="AY255" s="15"/>
      <c r="AZ255" s="15"/>
      <c r="BA255" s="17"/>
      <c r="BB255" s="17"/>
      <c r="BC255" s="16" t="s">
        <v>252</v>
      </c>
      <c r="BD255" s="17"/>
      <c r="BE255" s="17"/>
      <c r="BF255" s="18"/>
      <c r="BG255" s="48"/>
      <c r="BI255" s="47"/>
      <c r="BJ255" s="13"/>
      <c r="BK255" s="14"/>
      <c r="BL255" s="15"/>
      <c r="BM255" s="16" t="s">
        <v>305</v>
      </c>
      <c r="BN255" s="15"/>
      <c r="BO255" s="15"/>
      <c r="BP255" s="15"/>
      <c r="BQ255" s="15"/>
      <c r="BR255" s="17"/>
      <c r="BS255" s="17"/>
      <c r="BT255" s="16" t="s">
        <v>253</v>
      </c>
      <c r="BU255" s="17"/>
      <c r="BV255" s="17"/>
      <c r="BW255" s="18"/>
      <c r="BX255" s="48"/>
      <c r="BZ255" s="47"/>
      <c r="CA255" s="13"/>
      <c r="CB255" s="14"/>
      <c r="CC255" s="15"/>
      <c r="CD255" s="16" t="s">
        <v>305</v>
      </c>
      <c r="CE255" s="15"/>
      <c r="CF255" s="15"/>
      <c r="CG255" s="15"/>
      <c r="CH255" s="15"/>
      <c r="CI255" s="17"/>
      <c r="CJ255" s="17"/>
      <c r="CK255" s="16" t="s">
        <v>256</v>
      </c>
      <c r="CL255" s="17"/>
      <c r="CM255" s="17"/>
      <c r="CN255" s="18"/>
      <c r="CO255" s="48"/>
      <c r="CQ255" s="47"/>
      <c r="CR255" s="13"/>
      <c r="CS255" s="14"/>
      <c r="CT255" s="15"/>
      <c r="CU255" s="16" t="s">
        <v>305</v>
      </c>
      <c r="CV255" s="15"/>
      <c r="CW255" s="15"/>
      <c r="CX255" s="15"/>
      <c r="CY255" s="15"/>
      <c r="CZ255" s="17"/>
      <c r="DA255" s="17"/>
      <c r="DB255" s="16" t="s">
        <v>257</v>
      </c>
      <c r="DC255" s="17"/>
      <c r="DD255" s="17"/>
      <c r="DE255" s="18"/>
      <c r="DF255" s="48"/>
      <c r="DH255" s="47"/>
      <c r="DI255" s="13"/>
      <c r="DJ255" s="14"/>
      <c r="DK255" s="15"/>
      <c r="DL255" s="16" t="s">
        <v>305</v>
      </c>
      <c r="DM255" s="15"/>
      <c r="DN255" s="15"/>
      <c r="DO255" s="15"/>
      <c r="DP255" s="15"/>
      <c r="DQ255" s="17"/>
      <c r="DR255" s="17"/>
      <c r="DS255" s="16" t="s">
        <v>260</v>
      </c>
      <c r="DT255" s="17"/>
      <c r="DU255" s="17"/>
      <c r="DV255" s="18"/>
      <c r="DW255" s="48"/>
      <c r="DY255" s="47"/>
      <c r="DZ255" s="13"/>
      <c r="EA255" s="14"/>
      <c r="EB255" s="15"/>
      <c r="EC255" s="16" t="s">
        <v>305</v>
      </c>
      <c r="ED255" s="15"/>
      <c r="EE255" s="15"/>
      <c r="EF255" s="15"/>
      <c r="EG255" s="15"/>
      <c r="EH255" s="17"/>
      <c r="EI255" s="17"/>
      <c r="EJ255" s="16" t="s">
        <v>261</v>
      </c>
      <c r="EK255" s="17"/>
      <c r="EL255" s="17"/>
      <c r="EM255" s="18"/>
      <c r="EN255" s="48"/>
      <c r="EP255" s="47"/>
      <c r="EQ255" s="13"/>
      <c r="ER255" s="14"/>
      <c r="ES255" s="15"/>
      <c r="ET255" s="16" t="s">
        <v>305</v>
      </c>
      <c r="EU255" s="15"/>
      <c r="EV255" s="15"/>
      <c r="EW255" s="15"/>
      <c r="EX255" s="15"/>
      <c r="EY255" s="17"/>
      <c r="EZ255" s="17"/>
      <c r="FA255" s="16" t="s">
        <v>264</v>
      </c>
      <c r="FB255" s="17"/>
      <c r="FC255" s="17"/>
      <c r="FD255" s="18"/>
      <c r="FE255" s="48"/>
      <c r="FG255" s="47"/>
      <c r="FH255" s="13"/>
      <c r="FI255" s="14"/>
      <c r="FJ255" s="15"/>
      <c r="FK255" s="16" t="s">
        <v>305</v>
      </c>
      <c r="FL255" s="15"/>
      <c r="FM255" s="15"/>
      <c r="FN255" s="15"/>
      <c r="FO255" s="15"/>
      <c r="FP255" s="17"/>
      <c r="FQ255" s="17"/>
      <c r="FR255" s="16" t="s">
        <v>265</v>
      </c>
      <c r="FS255" s="17"/>
      <c r="FT255" s="17"/>
      <c r="FU255" s="18"/>
      <c r="FV255" s="48"/>
    </row>
    <row r="256" spans="10:178" x14ac:dyDescent="0.2">
      <c r="J256" s="47"/>
      <c r="K256" s="19"/>
      <c r="L256" s="1">
        <f>G17</f>
        <v>4</v>
      </c>
      <c r="M256" s="2">
        <f>G29</f>
        <v>16</v>
      </c>
      <c r="N256" s="2">
        <f>G38</f>
        <v>25</v>
      </c>
      <c r="O256" s="2">
        <f>G26</f>
        <v>13</v>
      </c>
      <c r="P256" s="3">
        <f>G20</f>
        <v>7</v>
      </c>
      <c r="Q256" s="52">
        <f>SUM(L256:P256)</f>
        <v>65</v>
      </c>
      <c r="R256" s="20"/>
      <c r="S256" s="21" t="s">
        <v>14</v>
      </c>
      <c r="T256" s="22" t="s">
        <v>17</v>
      </c>
      <c r="U256" s="22" t="s">
        <v>16</v>
      </c>
      <c r="V256" s="22" t="s">
        <v>21</v>
      </c>
      <c r="W256" s="23" t="s">
        <v>27</v>
      </c>
      <c r="X256" s="20"/>
      <c r="Y256" s="48"/>
      <c r="AA256" s="47"/>
      <c r="AB256" s="19"/>
      <c r="AC256" s="1">
        <f>G17</f>
        <v>4</v>
      </c>
      <c r="AD256" s="2">
        <f>G29</f>
        <v>16</v>
      </c>
      <c r="AE256" s="2">
        <f>G38</f>
        <v>25</v>
      </c>
      <c r="AF256" s="2">
        <f>G25</f>
        <v>12</v>
      </c>
      <c r="AG256" s="3">
        <f>G21</f>
        <v>8</v>
      </c>
      <c r="AH256" s="52">
        <f>SUM(AC256:AG256)</f>
        <v>65</v>
      </c>
      <c r="AI256" s="20"/>
      <c r="AJ256" s="21" t="s">
        <v>14</v>
      </c>
      <c r="AK256" s="22" t="s">
        <v>17</v>
      </c>
      <c r="AL256" s="22" t="s">
        <v>16</v>
      </c>
      <c r="AM256" s="22" t="s">
        <v>15</v>
      </c>
      <c r="AN256" s="23" t="s">
        <v>12</v>
      </c>
      <c r="AO256" s="20"/>
      <c r="AP256" s="48"/>
      <c r="AR256" s="47"/>
      <c r="AS256" s="19"/>
      <c r="AT256" s="1">
        <f>G17</f>
        <v>4</v>
      </c>
      <c r="AU256" s="2">
        <f>G30</f>
        <v>17</v>
      </c>
      <c r="AV256" s="2">
        <f>G38</f>
        <v>25</v>
      </c>
      <c r="AW256" s="2">
        <f>G26</f>
        <v>13</v>
      </c>
      <c r="AX256" s="3">
        <f>G19</f>
        <v>6</v>
      </c>
      <c r="AY256" s="52">
        <f>SUM(AT256:AX256)</f>
        <v>65</v>
      </c>
      <c r="AZ256" s="20"/>
      <c r="BA256" s="21" t="s">
        <v>14</v>
      </c>
      <c r="BB256" s="22" t="s">
        <v>28</v>
      </c>
      <c r="BC256" s="22" t="s">
        <v>16</v>
      </c>
      <c r="BD256" s="22" t="s">
        <v>21</v>
      </c>
      <c r="BE256" s="23" t="s">
        <v>19</v>
      </c>
      <c r="BF256" s="20"/>
      <c r="BG256" s="48"/>
      <c r="BI256" s="47"/>
      <c r="BJ256" s="19"/>
      <c r="BK256" s="1">
        <f>G17</f>
        <v>4</v>
      </c>
      <c r="BL256" s="2">
        <f>G30</f>
        <v>17</v>
      </c>
      <c r="BM256" s="2">
        <f>G38</f>
        <v>25</v>
      </c>
      <c r="BN256" s="2">
        <f>G24</f>
        <v>11</v>
      </c>
      <c r="BO256" s="3">
        <f>G21</f>
        <v>8</v>
      </c>
      <c r="BP256" s="52">
        <f>SUM(BK256:BO256)</f>
        <v>65</v>
      </c>
      <c r="BQ256" s="20"/>
      <c r="BR256" s="21" t="s">
        <v>14</v>
      </c>
      <c r="BS256" s="22" t="s">
        <v>28</v>
      </c>
      <c r="BT256" s="22" t="s">
        <v>16</v>
      </c>
      <c r="BU256" s="22" t="s">
        <v>29</v>
      </c>
      <c r="BV256" s="23" t="s">
        <v>12</v>
      </c>
      <c r="BW256" s="20"/>
      <c r="BX256" s="48"/>
      <c r="BZ256" s="47"/>
      <c r="CA256" s="19"/>
      <c r="CB256" s="1">
        <f>G17</f>
        <v>4</v>
      </c>
      <c r="CC256" s="2">
        <f>G31</f>
        <v>18</v>
      </c>
      <c r="CD256" s="2">
        <f>G38</f>
        <v>25</v>
      </c>
      <c r="CE256" s="2">
        <f>G25</f>
        <v>12</v>
      </c>
      <c r="CF256" s="3">
        <f>G19</f>
        <v>6</v>
      </c>
      <c r="CG256" s="52">
        <f>SUM(CB256:CF256)</f>
        <v>65</v>
      </c>
      <c r="CH256" s="20"/>
      <c r="CI256" s="21" t="s">
        <v>14</v>
      </c>
      <c r="CJ256" s="22" t="s">
        <v>18</v>
      </c>
      <c r="CK256" s="22" t="s">
        <v>16</v>
      </c>
      <c r="CL256" s="22" t="s">
        <v>15</v>
      </c>
      <c r="CM256" s="23" t="s">
        <v>19</v>
      </c>
      <c r="CN256" s="20"/>
      <c r="CO256" s="48"/>
      <c r="CQ256" s="47"/>
      <c r="CR256" s="19"/>
      <c r="CS256" s="1">
        <f>G17</f>
        <v>4</v>
      </c>
      <c r="CT256" s="2">
        <f>G31</f>
        <v>18</v>
      </c>
      <c r="CU256" s="2">
        <f>G38</f>
        <v>25</v>
      </c>
      <c r="CV256" s="2">
        <f>G24</f>
        <v>11</v>
      </c>
      <c r="CW256" s="3">
        <f>G20</f>
        <v>7</v>
      </c>
      <c r="CX256" s="52">
        <f>SUM(CS256:CW256)</f>
        <v>65</v>
      </c>
      <c r="CY256" s="20"/>
      <c r="CZ256" s="21" t="s">
        <v>14</v>
      </c>
      <c r="DA256" s="22" t="s">
        <v>18</v>
      </c>
      <c r="DB256" s="22" t="s">
        <v>16</v>
      </c>
      <c r="DC256" s="22" t="s">
        <v>29</v>
      </c>
      <c r="DD256" s="23" t="s">
        <v>27</v>
      </c>
      <c r="DE256" s="20"/>
      <c r="DF256" s="48"/>
      <c r="DH256" s="47"/>
      <c r="DI256" s="19"/>
      <c r="DJ256" s="1">
        <f>G18</f>
        <v>5</v>
      </c>
      <c r="DK256" s="2">
        <f>G30</f>
        <v>17</v>
      </c>
      <c r="DL256" s="2">
        <f>G34</f>
        <v>21</v>
      </c>
      <c r="DM256" s="2">
        <f>G27</f>
        <v>14</v>
      </c>
      <c r="DN256" s="3">
        <f>G21</f>
        <v>8</v>
      </c>
      <c r="DO256" s="52">
        <f>SUM(DJ256:DN256)</f>
        <v>65</v>
      </c>
      <c r="DP256" s="20"/>
      <c r="DQ256" s="21" t="s">
        <v>31</v>
      </c>
      <c r="DR256" s="22" t="s">
        <v>28</v>
      </c>
      <c r="DS256" s="22" t="s">
        <v>11</v>
      </c>
      <c r="DT256" s="22" t="s">
        <v>10</v>
      </c>
      <c r="DU256" s="23" t="s">
        <v>12</v>
      </c>
      <c r="DV256" s="20"/>
      <c r="DW256" s="48"/>
      <c r="DY256" s="47"/>
      <c r="DZ256" s="19"/>
      <c r="EA256" s="1">
        <f>G18</f>
        <v>5</v>
      </c>
      <c r="EB256" s="2">
        <f>G30</f>
        <v>17</v>
      </c>
      <c r="EC256" s="2">
        <f>G34</f>
        <v>21</v>
      </c>
      <c r="ED256" s="2">
        <f>G26</f>
        <v>13</v>
      </c>
      <c r="EE256" s="3">
        <f>G22</f>
        <v>9</v>
      </c>
      <c r="EF256" s="52">
        <f>SUM(EA256:EE256)</f>
        <v>65</v>
      </c>
      <c r="EG256" s="20"/>
      <c r="EH256" s="21" t="s">
        <v>31</v>
      </c>
      <c r="EI256" s="22" t="s">
        <v>28</v>
      </c>
      <c r="EJ256" s="22" t="s">
        <v>11</v>
      </c>
      <c r="EK256" s="22" t="s">
        <v>21</v>
      </c>
      <c r="EL256" s="23" t="s">
        <v>33</v>
      </c>
      <c r="EM256" s="20"/>
      <c r="EN256" s="48"/>
      <c r="EP256" s="47"/>
      <c r="EQ256" s="19"/>
      <c r="ER256" s="1">
        <f>G18</f>
        <v>5</v>
      </c>
      <c r="ES256" s="2">
        <f>G31</f>
        <v>18</v>
      </c>
      <c r="ET256" s="2">
        <f>G34</f>
        <v>21</v>
      </c>
      <c r="EU256" s="2">
        <f>G27</f>
        <v>14</v>
      </c>
      <c r="EV256" s="3">
        <f>G20</f>
        <v>7</v>
      </c>
      <c r="EW256" s="52">
        <f>SUM(ER256:EV256)</f>
        <v>65</v>
      </c>
      <c r="EX256" s="20"/>
      <c r="EY256" s="21" t="s">
        <v>31</v>
      </c>
      <c r="EZ256" s="22" t="s">
        <v>18</v>
      </c>
      <c r="FA256" s="22" t="s">
        <v>11</v>
      </c>
      <c r="FB256" s="22" t="s">
        <v>10</v>
      </c>
      <c r="FC256" s="23" t="s">
        <v>27</v>
      </c>
      <c r="FD256" s="20"/>
      <c r="FE256" s="48"/>
      <c r="FG256" s="47"/>
      <c r="FH256" s="19"/>
      <c r="FI256" s="1">
        <f>G18</f>
        <v>5</v>
      </c>
      <c r="FJ256" s="2">
        <f>G31</f>
        <v>18</v>
      </c>
      <c r="FK256" s="2">
        <f>G34</f>
        <v>21</v>
      </c>
      <c r="FL256" s="2">
        <f>G25</f>
        <v>12</v>
      </c>
      <c r="FM256" s="3">
        <f>G22</f>
        <v>9</v>
      </c>
      <c r="FN256" s="52">
        <f>SUM(FI256:FM256)</f>
        <v>65</v>
      </c>
      <c r="FO256" s="20"/>
      <c r="FP256" s="21" t="s">
        <v>31</v>
      </c>
      <c r="FQ256" s="22" t="s">
        <v>18</v>
      </c>
      <c r="FR256" s="22" t="s">
        <v>11</v>
      </c>
      <c r="FS256" s="22" t="s">
        <v>15</v>
      </c>
      <c r="FT256" s="23" t="s">
        <v>33</v>
      </c>
      <c r="FU256" s="20"/>
      <c r="FV256" s="48"/>
    </row>
    <row r="257" spans="10:178" x14ac:dyDescent="0.2">
      <c r="J257" s="47"/>
      <c r="K257" s="19"/>
      <c r="L257" s="4">
        <f>G25</f>
        <v>12</v>
      </c>
      <c r="M257" s="5">
        <f>G23</f>
        <v>10</v>
      </c>
      <c r="N257" s="5">
        <f>G31</f>
        <v>18</v>
      </c>
      <c r="O257" s="5">
        <f>G37</f>
        <v>24</v>
      </c>
      <c r="P257" s="6">
        <f>G14</f>
        <v>1</v>
      </c>
      <c r="Q257" s="53">
        <f t="shared" ref="Q257:Q260" si="1047">SUM(L257:P257)</f>
        <v>65</v>
      </c>
      <c r="R257" s="20"/>
      <c r="S257" s="24" t="s">
        <v>15</v>
      </c>
      <c r="T257" s="25" t="s">
        <v>20</v>
      </c>
      <c r="U257" s="25" t="s">
        <v>18</v>
      </c>
      <c r="V257" s="25" t="s">
        <v>22</v>
      </c>
      <c r="W257" s="26" t="s">
        <v>32</v>
      </c>
      <c r="X257" s="20"/>
      <c r="Y257" s="48"/>
      <c r="AA257" s="47"/>
      <c r="AB257" s="19"/>
      <c r="AC257" s="4">
        <f>G26</f>
        <v>13</v>
      </c>
      <c r="AD257" s="5">
        <f>G23</f>
        <v>10</v>
      </c>
      <c r="AE257" s="5">
        <f>G30</f>
        <v>17</v>
      </c>
      <c r="AF257" s="5">
        <f>G37</f>
        <v>24</v>
      </c>
      <c r="AG257" s="6">
        <f>G14</f>
        <v>1</v>
      </c>
      <c r="AH257" s="53">
        <f t="shared" ref="AH257:AH260" si="1048">SUM(AC257:AG257)</f>
        <v>65</v>
      </c>
      <c r="AI257" s="20"/>
      <c r="AJ257" s="24" t="s">
        <v>21</v>
      </c>
      <c r="AK257" s="25" t="s">
        <v>20</v>
      </c>
      <c r="AL257" s="25" t="s">
        <v>28</v>
      </c>
      <c r="AM257" s="25" t="s">
        <v>22</v>
      </c>
      <c r="AN257" s="26" t="s">
        <v>32</v>
      </c>
      <c r="AO257" s="20"/>
      <c r="AP257" s="48"/>
      <c r="AR257" s="47"/>
      <c r="AS257" s="19"/>
      <c r="AT257" s="4">
        <f>G24</f>
        <v>11</v>
      </c>
      <c r="AU257" s="5">
        <f>G23</f>
        <v>10</v>
      </c>
      <c r="AV257" s="5">
        <f>G31</f>
        <v>18</v>
      </c>
      <c r="AW257" s="5">
        <f>G37</f>
        <v>24</v>
      </c>
      <c r="AX257" s="6">
        <f>G15</f>
        <v>2</v>
      </c>
      <c r="AY257" s="53">
        <f t="shared" ref="AY257:AY260" si="1049">SUM(AT257:AX257)</f>
        <v>65</v>
      </c>
      <c r="AZ257" s="20"/>
      <c r="BA257" s="24" t="s">
        <v>29</v>
      </c>
      <c r="BB257" s="25" t="s">
        <v>20</v>
      </c>
      <c r="BC257" s="25" t="s">
        <v>18</v>
      </c>
      <c r="BD257" s="25" t="s">
        <v>22</v>
      </c>
      <c r="BE257" s="26" t="s">
        <v>9</v>
      </c>
      <c r="BF257" s="20"/>
      <c r="BG257" s="48"/>
      <c r="BI257" s="47"/>
      <c r="BJ257" s="19"/>
      <c r="BK257" s="4">
        <f>G26</f>
        <v>13</v>
      </c>
      <c r="BL257" s="5">
        <f>G23</f>
        <v>10</v>
      </c>
      <c r="BM257" s="5">
        <f>G29</f>
        <v>16</v>
      </c>
      <c r="BN257" s="5">
        <f>G37</f>
        <v>24</v>
      </c>
      <c r="BO257" s="6">
        <f>G15</f>
        <v>2</v>
      </c>
      <c r="BP257" s="53">
        <f t="shared" ref="BP257:BP260" si="1050">SUM(BK257:BO257)</f>
        <v>65</v>
      </c>
      <c r="BQ257" s="20"/>
      <c r="BR257" s="24" t="s">
        <v>21</v>
      </c>
      <c r="BS257" s="25" t="s">
        <v>20</v>
      </c>
      <c r="BT257" s="25" t="s">
        <v>17</v>
      </c>
      <c r="BU257" s="25" t="s">
        <v>22</v>
      </c>
      <c r="BV257" s="26" t="s">
        <v>9</v>
      </c>
      <c r="BW257" s="20"/>
      <c r="BX257" s="48"/>
      <c r="BZ257" s="47"/>
      <c r="CA257" s="19"/>
      <c r="CB257" s="4">
        <f>G24</f>
        <v>11</v>
      </c>
      <c r="CC257" s="5">
        <f>G23</f>
        <v>10</v>
      </c>
      <c r="CD257" s="5">
        <f>G30</f>
        <v>17</v>
      </c>
      <c r="CE257" s="5">
        <f>G37</f>
        <v>24</v>
      </c>
      <c r="CF257" s="6">
        <f>G16</f>
        <v>3</v>
      </c>
      <c r="CG257" s="53">
        <f t="shared" ref="CG257:CG260" si="1051">SUM(CB257:CF257)</f>
        <v>65</v>
      </c>
      <c r="CH257" s="20"/>
      <c r="CI257" s="24" t="s">
        <v>29</v>
      </c>
      <c r="CJ257" s="25" t="s">
        <v>20</v>
      </c>
      <c r="CK257" s="25" t="s">
        <v>28</v>
      </c>
      <c r="CL257" s="25" t="s">
        <v>22</v>
      </c>
      <c r="CM257" s="26" t="s">
        <v>24</v>
      </c>
      <c r="CN257" s="20"/>
      <c r="CO257" s="48"/>
      <c r="CQ257" s="47"/>
      <c r="CR257" s="19"/>
      <c r="CS257" s="4">
        <f>G25</f>
        <v>12</v>
      </c>
      <c r="CT257" s="5">
        <f>G23</f>
        <v>10</v>
      </c>
      <c r="CU257" s="5">
        <f>G29</f>
        <v>16</v>
      </c>
      <c r="CV257" s="5">
        <f>G37</f>
        <v>24</v>
      </c>
      <c r="CW257" s="6">
        <f>G16</f>
        <v>3</v>
      </c>
      <c r="CX257" s="53">
        <f t="shared" ref="CX257:CX260" si="1052">SUM(CS257:CW257)</f>
        <v>65</v>
      </c>
      <c r="CY257" s="20"/>
      <c r="CZ257" s="24" t="s">
        <v>15</v>
      </c>
      <c r="DA257" s="25" t="s">
        <v>20</v>
      </c>
      <c r="DB257" s="25" t="s">
        <v>17</v>
      </c>
      <c r="DC257" s="25" t="s">
        <v>22</v>
      </c>
      <c r="DD257" s="26" t="s">
        <v>24</v>
      </c>
      <c r="DE257" s="20"/>
      <c r="DF257" s="48"/>
      <c r="DH257" s="47"/>
      <c r="DI257" s="19"/>
      <c r="DJ257" s="4">
        <f>G26</f>
        <v>13</v>
      </c>
      <c r="DK257" s="5">
        <f>G19</f>
        <v>6</v>
      </c>
      <c r="DL257" s="5">
        <f>G32</f>
        <v>19</v>
      </c>
      <c r="DM257" s="5">
        <f>G38</f>
        <v>25</v>
      </c>
      <c r="DN257" s="6">
        <f>G15</f>
        <v>2</v>
      </c>
      <c r="DO257" s="53">
        <f t="shared" ref="DO257:DO260" si="1053">SUM(DJ257:DN257)</f>
        <v>65</v>
      </c>
      <c r="DP257" s="20"/>
      <c r="DQ257" s="24" t="s">
        <v>21</v>
      </c>
      <c r="DR257" s="25" t="s">
        <v>19</v>
      </c>
      <c r="DS257" s="25" t="s">
        <v>25</v>
      </c>
      <c r="DT257" s="25" t="s">
        <v>16</v>
      </c>
      <c r="DU257" s="26" t="s">
        <v>9</v>
      </c>
      <c r="DV257" s="20"/>
      <c r="DW257" s="48"/>
      <c r="DY257" s="47"/>
      <c r="DZ257" s="19"/>
      <c r="EA257" s="4">
        <f>G27</f>
        <v>14</v>
      </c>
      <c r="EB257" s="5">
        <f>G19</f>
        <v>6</v>
      </c>
      <c r="EC257" s="5">
        <f>G31</f>
        <v>18</v>
      </c>
      <c r="ED257" s="5">
        <f>G38</f>
        <v>25</v>
      </c>
      <c r="EE257" s="6">
        <f>G15</f>
        <v>2</v>
      </c>
      <c r="EF257" s="53">
        <f t="shared" ref="EF257:EF260" si="1054">SUM(EA257:EE257)</f>
        <v>65</v>
      </c>
      <c r="EG257" s="20"/>
      <c r="EH257" s="24" t="s">
        <v>10</v>
      </c>
      <c r="EI257" s="25" t="s">
        <v>19</v>
      </c>
      <c r="EJ257" s="25" t="s">
        <v>18</v>
      </c>
      <c r="EK257" s="25" t="s">
        <v>16</v>
      </c>
      <c r="EL257" s="26" t="s">
        <v>9</v>
      </c>
      <c r="EM257" s="20"/>
      <c r="EN257" s="48"/>
      <c r="EP257" s="47"/>
      <c r="EQ257" s="19"/>
      <c r="ER257" s="4">
        <f>G25</f>
        <v>12</v>
      </c>
      <c r="ES257" s="5">
        <f>G19</f>
        <v>6</v>
      </c>
      <c r="ET257" s="5">
        <f>G32</f>
        <v>19</v>
      </c>
      <c r="EU257" s="5">
        <f>G38</f>
        <v>25</v>
      </c>
      <c r="EV257" s="6">
        <f>G16</f>
        <v>3</v>
      </c>
      <c r="EW257" s="53">
        <f t="shared" ref="EW257:EW260" si="1055">SUM(ER257:EV257)</f>
        <v>65</v>
      </c>
      <c r="EX257" s="20"/>
      <c r="EY257" s="24" t="s">
        <v>15</v>
      </c>
      <c r="EZ257" s="25" t="s">
        <v>19</v>
      </c>
      <c r="FA257" s="25" t="s">
        <v>25</v>
      </c>
      <c r="FB257" s="25" t="s">
        <v>16</v>
      </c>
      <c r="FC257" s="26" t="s">
        <v>24</v>
      </c>
      <c r="FD257" s="20"/>
      <c r="FE257" s="48"/>
      <c r="FG257" s="47"/>
      <c r="FH257" s="19"/>
      <c r="FI257" s="4">
        <f>G27</f>
        <v>14</v>
      </c>
      <c r="FJ257" s="5">
        <f>G19</f>
        <v>6</v>
      </c>
      <c r="FK257" s="5">
        <f>G30</f>
        <v>17</v>
      </c>
      <c r="FL257" s="5">
        <f>G38</f>
        <v>25</v>
      </c>
      <c r="FM257" s="6">
        <f>G16</f>
        <v>3</v>
      </c>
      <c r="FN257" s="53">
        <f t="shared" ref="FN257:FN260" si="1056">SUM(FI257:FM257)</f>
        <v>65</v>
      </c>
      <c r="FO257" s="20"/>
      <c r="FP257" s="24" t="s">
        <v>10</v>
      </c>
      <c r="FQ257" s="25" t="s">
        <v>19</v>
      </c>
      <c r="FR257" s="25" t="s">
        <v>28</v>
      </c>
      <c r="FS257" s="25" t="s">
        <v>16</v>
      </c>
      <c r="FT257" s="26" t="s">
        <v>24</v>
      </c>
      <c r="FU257" s="20"/>
      <c r="FV257" s="48"/>
    </row>
    <row r="258" spans="10:178" x14ac:dyDescent="0.2">
      <c r="J258" s="47"/>
      <c r="K258" s="19"/>
      <c r="L258" s="4">
        <f>G21</f>
        <v>8</v>
      </c>
      <c r="M258" s="5">
        <f>G35</f>
        <v>22</v>
      </c>
      <c r="N258" s="5">
        <f>G24</f>
        <v>11</v>
      </c>
      <c r="O258" s="5">
        <f>G18</f>
        <v>5</v>
      </c>
      <c r="P258" s="6">
        <f>G32</f>
        <v>19</v>
      </c>
      <c r="Q258" s="53">
        <f t="shared" si="1047"/>
        <v>65</v>
      </c>
      <c r="R258" s="20"/>
      <c r="S258" s="24" t="s">
        <v>12</v>
      </c>
      <c r="T258" s="25" t="s">
        <v>23</v>
      </c>
      <c r="U258" s="25" t="s">
        <v>29</v>
      </c>
      <c r="V258" s="25" t="s">
        <v>31</v>
      </c>
      <c r="W258" s="26" t="s">
        <v>25</v>
      </c>
      <c r="X258" s="20"/>
      <c r="Y258" s="48"/>
      <c r="AA258" s="47"/>
      <c r="AB258" s="19"/>
      <c r="AC258" s="4">
        <f>G20</f>
        <v>7</v>
      </c>
      <c r="AD258" s="5">
        <f>G36</f>
        <v>23</v>
      </c>
      <c r="AE258" s="5">
        <f>G24</f>
        <v>11</v>
      </c>
      <c r="AF258" s="5">
        <f>G18</f>
        <v>5</v>
      </c>
      <c r="AG258" s="6">
        <f>G32</f>
        <v>19</v>
      </c>
      <c r="AH258" s="53">
        <f t="shared" si="1048"/>
        <v>65</v>
      </c>
      <c r="AI258" s="20"/>
      <c r="AJ258" s="24" t="s">
        <v>27</v>
      </c>
      <c r="AK258" s="25" t="s">
        <v>26</v>
      </c>
      <c r="AL258" s="25" t="s">
        <v>29</v>
      </c>
      <c r="AM258" s="25" t="s">
        <v>31</v>
      </c>
      <c r="AN258" s="26" t="s">
        <v>25</v>
      </c>
      <c r="AO258" s="20"/>
      <c r="AP258" s="48"/>
      <c r="AR258" s="47"/>
      <c r="AS258" s="19"/>
      <c r="AT258" s="4">
        <f>G21</f>
        <v>8</v>
      </c>
      <c r="AU258" s="5">
        <f>G34</f>
        <v>21</v>
      </c>
      <c r="AV258" s="5">
        <f>G25</f>
        <v>12</v>
      </c>
      <c r="AW258" s="5">
        <f>G18</f>
        <v>5</v>
      </c>
      <c r="AX258" s="6">
        <f>G32</f>
        <v>19</v>
      </c>
      <c r="AY258" s="53">
        <f t="shared" si="1049"/>
        <v>65</v>
      </c>
      <c r="AZ258" s="20"/>
      <c r="BA258" s="24" t="s">
        <v>12</v>
      </c>
      <c r="BB258" s="25" t="s">
        <v>11</v>
      </c>
      <c r="BC258" s="25" t="s">
        <v>15</v>
      </c>
      <c r="BD258" s="25" t="s">
        <v>31</v>
      </c>
      <c r="BE258" s="26" t="s">
        <v>25</v>
      </c>
      <c r="BF258" s="20"/>
      <c r="BG258" s="48"/>
      <c r="BI258" s="47"/>
      <c r="BJ258" s="19"/>
      <c r="BK258" s="4">
        <f>G19</f>
        <v>6</v>
      </c>
      <c r="BL258" s="5">
        <f>G36</f>
        <v>23</v>
      </c>
      <c r="BM258" s="5">
        <f>G25</f>
        <v>12</v>
      </c>
      <c r="BN258" s="5">
        <f>G18</f>
        <v>5</v>
      </c>
      <c r="BO258" s="6">
        <f>G32</f>
        <v>19</v>
      </c>
      <c r="BP258" s="53">
        <f t="shared" si="1050"/>
        <v>65</v>
      </c>
      <c r="BQ258" s="20"/>
      <c r="BR258" s="24" t="s">
        <v>19</v>
      </c>
      <c r="BS258" s="25" t="s">
        <v>26</v>
      </c>
      <c r="BT258" s="25" t="s">
        <v>15</v>
      </c>
      <c r="BU258" s="25" t="s">
        <v>31</v>
      </c>
      <c r="BV258" s="26" t="s">
        <v>25</v>
      </c>
      <c r="BW258" s="20"/>
      <c r="BX258" s="48"/>
      <c r="BZ258" s="47"/>
      <c r="CA258" s="19"/>
      <c r="CB258" s="4">
        <f>G20</f>
        <v>7</v>
      </c>
      <c r="CC258" s="5">
        <f>G34</f>
        <v>21</v>
      </c>
      <c r="CD258" s="5">
        <f>G26</f>
        <v>13</v>
      </c>
      <c r="CE258" s="5">
        <f>G18</f>
        <v>5</v>
      </c>
      <c r="CF258" s="6">
        <f>G32</f>
        <v>19</v>
      </c>
      <c r="CG258" s="53">
        <f t="shared" si="1051"/>
        <v>65</v>
      </c>
      <c r="CH258" s="20"/>
      <c r="CI258" s="24" t="s">
        <v>27</v>
      </c>
      <c r="CJ258" s="25" t="s">
        <v>11</v>
      </c>
      <c r="CK258" s="25" t="s">
        <v>21</v>
      </c>
      <c r="CL258" s="25" t="s">
        <v>31</v>
      </c>
      <c r="CM258" s="26" t="s">
        <v>25</v>
      </c>
      <c r="CN258" s="20"/>
      <c r="CO258" s="48"/>
      <c r="CQ258" s="47"/>
      <c r="CR258" s="19"/>
      <c r="CS258" s="4">
        <f>G19</f>
        <v>6</v>
      </c>
      <c r="CT258" s="5">
        <f>G35</f>
        <v>22</v>
      </c>
      <c r="CU258" s="5">
        <f>G26</f>
        <v>13</v>
      </c>
      <c r="CV258" s="5">
        <f>G18</f>
        <v>5</v>
      </c>
      <c r="CW258" s="6">
        <f>G32</f>
        <v>19</v>
      </c>
      <c r="CX258" s="53">
        <f t="shared" si="1052"/>
        <v>65</v>
      </c>
      <c r="CY258" s="20"/>
      <c r="CZ258" s="24" t="s">
        <v>19</v>
      </c>
      <c r="DA258" s="25" t="s">
        <v>23</v>
      </c>
      <c r="DB258" s="25" t="s">
        <v>21</v>
      </c>
      <c r="DC258" s="25" t="s">
        <v>31</v>
      </c>
      <c r="DD258" s="26" t="s">
        <v>25</v>
      </c>
      <c r="DE258" s="20"/>
      <c r="DF258" s="48"/>
      <c r="DH258" s="47"/>
      <c r="DI258" s="19"/>
      <c r="DJ258" s="4">
        <f>G22</f>
        <v>9</v>
      </c>
      <c r="DK258" s="5">
        <f>G36</f>
        <v>23</v>
      </c>
      <c r="DL258" s="5">
        <f>G25</f>
        <v>12</v>
      </c>
      <c r="DM258" s="5">
        <f>G14</f>
        <v>1</v>
      </c>
      <c r="DN258" s="6">
        <f>G33</f>
        <v>20</v>
      </c>
      <c r="DO258" s="53">
        <f t="shared" si="1053"/>
        <v>65</v>
      </c>
      <c r="DP258" s="20"/>
      <c r="DQ258" s="24" t="s">
        <v>33</v>
      </c>
      <c r="DR258" s="25" t="s">
        <v>26</v>
      </c>
      <c r="DS258" s="25" t="s">
        <v>15</v>
      </c>
      <c r="DT258" s="25" t="s">
        <v>32</v>
      </c>
      <c r="DU258" s="26" t="s">
        <v>13</v>
      </c>
      <c r="DV258" s="20"/>
      <c r="DW258" s="48"/>
      <c r="DY258" s="47"/>
      <c r="DZ258" s="19"/>
      <c r="EA258" s="4">
        <f>G21</f>
        <v>8</v>
      </c>
      <c r="EB258" s="5">
        <f>G37</f>
        <v>24</v>
      </c>
      <c r="EC258" s="5">
        <f>G25</f>
        <v>12</v>
      </c>
      <c r="ED258" s="5">
        <f>G14</f>
        <v>1</v>
      </c>
      <c r="EE258" s="6">
        <f>G33</f>
        <v>20</v>
      </c>
      <c r="EF258" s="53">
        <f t="shared" si="1054"/>
        <v>65</v>
      </c>
      <c r="EG258" s="20"/>
      <c r="EH258" s="24" t="s">
        <v>12</v>
      </c>
      <c r="EI258" s="25" t="s">
        <v>22</v>
      </c>
      <c r="EJ258" s="25" t="s">
        <v>15</v>
      </c>
      <c r="EK258" s="25" t="s">
        <v>32</v>
      </c>
      <c r="EL258" s="26" t="s">
        <v>13</v>
      </c>
      <c r="EM258" s="20"/>
      <c r="EN258" s="48"/>
      <c r="EP258" s="47"/>
      <c r="EQ258" s="19"/>
      <c r="ER258" s="4">
        <f>G22</f>
        <v>9</v>
      </c>
      <c r="ES258" s="5">
        <f>G35</f>
        <v>22</v>
      </c>
      <c r="ET258" s="5">
        <f>G26</f>
        <v>13</v>
      </c>
      <c r="EU258" s="5">
        <f>G14</f>
        <v>1</v>
      </c>
      <c r="EV258" s="6">
        <f>G33</f>
        <v>20</v>
      </c>
      <c r="EW258" s="53">
        <f t="shared" si="1055"/>
        <v>65</v>
      </c>
      <c r="EX258" s="20"/>
      <c r="EY258" s="24" t="s">
        <v>33</v>
      </c>
      <c r="EZ258" s="25" t="s">
        <v>23</v>
      </c>
      <c r="FA258" s="25" t="s">
        <v>21</v>
      </c>
      <c r="FB258" s="25" t="s">
        <v>32</v>
      </c>
      <c r="FC258" s="26" t="s">
        <v>13</v>
      </c>
      <c r="FD258" s="20"/>
      <c r="FE258" s="48"/>
      <c r="FG258" s="47"/>
      <c r="FH258" s="19"/>
      <c r="FI258" s="4">
        <f>G20</f>
        <v>7</v>
      </c>
      <c r="FJ258" s="5">
        <f>G37</f>
        <v>24</v>
      </c>
      <c r="FK258" s="5">
        <f>G26</f>
        <v>13</v>
      </c>
      <c r="FL258" s="5">
        <f>G14</f>
        <v>1</v>
      </c>
      <c r="FM258" s="6">
        <f>G33</f>
        <v>20</v>
      </c>
      <c r="FN258" s="53">
        <f t="shared" si="1056"/>
        <v>65</v>
      </c>
      <c r="FO258" s="20"/>
      <c r="FP258" s="24" t="s">
        <v>27</v>
      </c>
      <c r="FQ258" s="25" t="s">
        <v>22</v>
      </c>
      <c r="FR258" s="25" t="s">
        <v>21</v>
      </c>
      <c r="FS258" s="25" t="s">
        <v>32</v>
      </c>
      <c r="FT258" s="26" t="s">
        <v>13</v>
      </c>
      <c r="FU258" s="20"/>
      <c r="FV258" s="48"/>
    </row>
    <row r="259" spans="10:178" x14ac:dyDescent="0.2">
      <c r="J259" s="47"/>
      <c r="K259" s="19"/>
      <c r="L259" s="4">
        <f>G34</f>
        <v>21</v>
      </c>
      <c r="M259" s="5">
        <f>G16</f>
        <v>3</v>
      </c>
      <c r="N259" s="5">
        <f>G22</f>
        <v>9</v>
      </c>
      <c r="O259" s="5">
        <f>G30</f>
        <v>17</v>
      </c>
      <c r="P259" s="6">
        <f>G28</f>
        <v>15</v>
      </c>
      <c r="Q259" s="53">
        <f t="shared" si="1047"/>
        <v>65</v>
      </c>
      <c r="R259" s="20"/>
      <c r="S259" s="24" t="s">
        <v>11</v>
      </c>
      <c r="T259" s="25" t="s">
        <v>24</v>
      </c>
      <c r="U259" s="25" t="s">
        <v>33</v>
      </c>
      <c r="V259" s="25" t="s">
        <v>28</v>
      </c>
      <c r="W259" s="26" t="s">
        <v>30</v>
      </c>
      <c r="X259" s="20"/>
      <c r="Y259" s="48"/>
      <c r="AA259" s="47"/>
      <c r="AB259" s="19"/>
      <c r="AC259" s="4">
        <f>G34</f>
        <v>21</v>
      </c>
      <c r="AD259" s="5">
        <f>G15</f>
        <v>2</v>
      </c>
      <c r="AE259" s="5">
        <f>G22</f>
        <v>9</v>
      </c>
      <c r="AF259" s="5">
        <f>G31</f>
        <v>18</v>
      </c>
      <c r="AG259" s="6">
        <f>G28</f>
        <v>15</v>
      </c>
      <c r="AH259" s="53">
        <f t="shared" si="1048"/>
        <v>65</v>
      </c>
      <c r="AI259" s="20"/>
      <c r="AJ259" s="24" t="s">
        <v>11</v>
      </c>
      <c r="AK259" s="25" t="s">
        <v>9</v>
      </c>
      <c r="AL259" s="25" t="s">
        <v>33</v>
      </c>
      <c r="AM259" s="25" t="s">
        <v>18</v>
      </c>
      <c r="AN259" s="26" t="s">
        <v>30</v>
      </c>
      <c r="AO259" s="20"/>
      <c r="AP259" s="48"/>
      <c r="AR259" s="47"/>
      <c r="AS259" s="19"/>
      <c r="AT259" s="4">
        <f>G35</f>
        <v>22</v>
      </c>
      <c r="AU259" s="5">
        <f>G16</f>
        <v>3</v>
      </c>
      <c r="AV259" s="5">
        <f>G22</f>
        <v>9</v>
      </c>
      <c r="AW259" s="5">
        <f>G29</f>
        <v>16</v>
      </c>
      <c r="AX259" s="6">
        <f>G28</f>
        <v>15</v>
      </c>
      <c r="AY259" s="53">
        <f t="shared" si="1049"/>
        <v>65</v>
      </c>
      <c r="AZ259" s="20"/>
      <c r="BA259" s="24" t="s">
        <v>23</v>
      </c>
      <c r="BB259" s="25" t="s">
        <v>24</v>
      </c>
      <c r="BC259" s="25" t="s">
        <v>33</v>
      </c>
      <c r="BD259" s="25" t="s">
        <v>17</v>
      </c>
      <c r="BE259" s="26" t="s">
        <v>30</v>
      </c>
      <c r="BF259" s="20"/>
      <c r="BG259" s="48"/>
      <c r="BI259" s="47"/>
      <c r="BJ259" s="19"/>
      <c r="BK259" s="4">
        <f>G35</f>
        <v>22</v>
      </c>
      <c r="BL259" s="5">
        <f>G14</f>
        <v>1</v>
      </c>
      <c r="BM259" s="5">
        <f>G22</f>
        <v>9</v>
      </c>
      <c r="BN259" s="5">
        <f>G31</f>
        <v>18</v>
      </c>
      <c r="BO259" s="6">
        <f>G28</f>
        <v>15</v>
      </c>
      <c r="BP259" s="53">
        <f t="shared" si="1050"/>
        <v>65</v>
      </c>
      <c r="BQ259" s="20"/>
      <c r="BR259" s="24" t="s">
        <v>23</v>
      </c>
      <c r="BS259" s="25" t="s">
        <v>32</v>
      </c>
      <c r="BT259" s="25" t="s">
        <v>33</v>
      </c>
      <c r="BU259" s="25" t="s">
        <v>18</v>
      </c>
      <c r="BV259" s="26" t="s">
        <v>30</v>
      </c>
      <c r="BW259" s="20"/>
      <c r="BX259" s="48"/>
      <c r="BZ259" s="47"/>
      <c r="CA259" s="19"/>
      <c r="CB259" s="4">
        <f>G36</f>
        <v>23</v>
      </c>
      <c r="CC259" s="5">
        <f>G15</f>
        <v>2</v>
      </c>
      <c r="CD259" s="5">
        <f>G22</f>
        <v>9</v>
      </c>
      <c r="CE259" s="5">
        <f>G29</f>
        <v>16</v>
      </c>
      <c r="CF259" s="6">
        <f>G28</f>
        <v>15</v>
      </c>
      <c r="CG259" s="53">
        <f t="shared" si="1051"/>
        <v>65</v>
      </c>
      <c r="CH259" s="20"/>
      <c r="CI259" s="24" t="s">
        <v>26</v>
      </c>
      <c r="CJ259" s="25" t="s">
        <v>9</v>
      </c>
      <c r="CK259" s="25" t="s">
        <v>33</v>
      </c>
      <c r="CL259" s="25" t="s">
        <v>17</v>
      </c>
      <c r="CM259" s="26" t="s">
        <v>30</v>
      </c>
      <c r="CN259" s="20"/>
      <c r="CO259" s="48"/>
      <c r="CQ259" s="47"/>
      <c r="CR259" s="19"/>
      <c r="CS259" s="4">
        <f>G36</f>
        <v>23</v>
      </c>
      <c r="CT259" s="5">
        <f>G14</f>
        <v>1</v>
      </c>
      <c r="CU259" s="5">
        <f>G22</f>
        <v>9</v>
      </c>
      <c r="CV259" s="5">
        <f>G30</f>
        <v>17</v>
      </c>
      <c r="CW259" s="6">
        <f>G28</f>
        <v>15</v>
      </c>
      <c r="CX259" s="53">
        <f t="shared" si="1052"/>
        <v>65</v>
      </c>
      <c r="CY259" s="20"/>
      <c r="CZ259" s="24" t="s">
        <v>26</v>
      </c>
      <c r="DA259" s="25" t="s">
        <v>32</v>
      </c>
      <c r="DB259" s="25" t="s">
        <v>33</v>
      </c>
      <c r="DC259" s="25" t="s">
        <v>28</v>
      </c>
      <c r="DD259" s="26" t="s">
        <v>30</v>
      </c>
      <c r="DE259" s="20"/>
      <c r="DF259" s="48"/>
      <c r="DH259" s="47"/>
      <c r="DI259" s="19"/>
      <c r="DJ259" s="4">
        <f>G35</f>
        <v>22</v>
      </c>
      <c r="DK259" s="5">
        <f>G17</f>
        <v>4</v>
      </c>
      <c r="DL259" s="5">
        <f>G23</f>
        <v>10</v>
      </c>
      <c r="DM259" s="5">
        <f>G31</f>
        <v>18</v>
      </c>
      <c r="DN259" s="6">
        <f>G24</f>
        <v>11</v>
      </c>
      <c r="DO259" s="53">
        <f t="shared" si="1053"/>
        <v>65</v>
      </c>
      <c r="DP259" s="20"/>
      <c r="DQ259" s="24" t="s">
        <v>23</v>
      </c>
      <c r="DR259" s="25" t="s">
        <v>14</v>
      </c>
      <c r="DS259" s="25" t="s">
        <v>20</v>
      </c>
      <c r="DT259" s="25" t="s">
        <v>18</v>
      </c>
      <c r="DU259" s="26" t="s">
        <v>29</v>
      </c>
      <c r="DV259" s="20"/>
      <c r="DW259" s="48"/>
      <c r="DY259" s="47"/>
      <c r="DZ259" s="19"/>
      <c r="EA259" s="4">
        <f>G35</f>
        <v>22</v>
      </c>
      <c r="EB259" s="5">
        <f>G16</f>
        <v>3</v>
      </c>
      <c r="EC259" s="5">
        <f>G23</f>
        <v>10</v>
      </c>
      <c r="ED259" s="5">
        <f>G32</f>
        <v>19</v>
      </c>
      <c r="EE259" s="6">
        <f>G24</f>
        <v>11</v>
      </c>
      <c r="EF259" s="53">
        <f t="shared" si="1054"/>
        <v>65</v>
      </c>
      <c r="EG259" s="20"/>
      <c r="EH259" s="24" t="s">
        <v>23</v>
      </c>
      <c r="EI259" s="25" t="s">
        <v>24</v>
      </c>
      <c r="EJ259" s="25" t="s">
        <v>20</v>
      </c>
      <c r="EK259" s="25" t="s">
        <v>25</v>
      </c>
      <c r="EL259" s="26" t="s">
        <v>29</v>
      </c>
      <c r="EM259" s="20"/>
      <c r="EN259" s="48"/>
      <c r="EP259" s="47"/>
      <c r="EQ259" s="19"/>
      <c r="ER259" s="4">
        <f>G36</f>
        <v>23</v>
      </c>
      <c r="ES259" s="5">
        <f>G17</f>
        <v>4</v>
      </c>
      <c r="ET259" s="5">
        <f>G23</f>
        <v>10</v>
      </c>
      <c r="EU259" s="5">
        <f>G30</f>
        <v>17</v>
      </c>
      <c r="EV259" s="6">
        <f>G24</f>
        <v>11</v>
      </c>
      <c r="EW259" s="53">
        <f t="shared" si="1055"/>
        <v>65</v>
      </c>
      <c r="EX259" s="20"/>
      <c r="EY259" s="24" t="s">
        <v>26</v>
      </c>
      <c r="EZ259" s="25" t="s">
        <v>14</v>
      </c>
      <c r="FA259" s="25" t="s">
        <v>20</v>
      </c>
      <c r="FB259" s="25" t="s">
        <v>28</v>
      </c>
      <c r="FC259" s="26" t="s">
        <v>29</v>
      </c>
      <c r="FD259" s="20"/>
      <c r="FE259" s="48"/>
      <c r="FG259" s="47"/>
      <c r="FH259" s="19"/>
      <c r="FI259" s="4">
        <f>G36</f>
        <v>23</v>
      </c>
      <c r="FJ259" s="5">
        <f>G15</f>
        <v>2</v>
      </c>
      <c r="FK259" s="5">
        <f>G23</f>
        <v>10</v>
      </c>
      <c r="FL259" s="5">
        <f>G32</f>
        <v>19</v>
      </c>
      <c r="FM259" s="6">
        <f>G24</f>
        <v>11</v>
      </c>
      <c r="FN259" s="53">
        <f t="shared" si="1056"/>
        <v>65</v>
      </c>
      <c r="FO259" s="20"/>
      <c r="FP259" s="24" t="s">
        <v>26</v>
      </c>
      <c r="FQ259" s="25" t="s">
        <v>9</v>
      </c>
      <c r="FR259" s="25" t="s">
        <v>20</v>
      </c>
      <c r="FS259" s="25" t="s">
        <v>25</v>
      </c>
      <c r="FT259" s="26" t="s">
        <v>29</v>
      </c>
      <c r="FU259" s="20"/>
      <c r="FV259" s="48"/>
    </row>
    <row r="260" spans="10:178" ht="13.5" thickBot="1" x14ac:dyDescent="0.25">
      <c r="J260" s="47"/>
      <c r="K260" s="19"/>
      <c r="L260" s="7">
        <f>G33</f>
        <v>20</v>
      </c>
      <c r="M260" s="8">
        <f>G27</f>
        <v>14</v>
      </c>
      <c r="N260" s="8">
        <f>G15</f>
        <v>2</v>
      </c>
      <c r="O260" s="8">
        <f>G19</f>
        <v>6</v>
      </c>
      <c r="P260" s="9">
        <f>G36</f>
        <v>23</v>
      </c>
      <c r="Q260" s="53">
        <f t="shared" si="1047"/>
        <v>65</v>
      </c>
      <c r="R260" s="20"/>
      <c r="S260" s="27" t="s">
        <v>13</v>
      </c>
      <c r="T260" s="28" t="s">
        <v>10</v>
      </c>
      <c r="U260" s="28" t="s">
        <v>9</v>
      </c>
      <c r="V260" s="28" t="s">
        <v>19</v>
      </c>
      <c r="W260" s="29" t="s">
        <v>26</v>
      </c>
      <c r="X260" s="20"/>
      <c r="Y260" s="48"/>
      <c r="AA260" s="47"/>
      <c r="AB260" s="19"/>
      <c r="AC260" s="7">
        <f>G33</f>
        <v>20</v>
      </c>
      <c r="AD260" s="8">
        <f>G27</f>
        <v>14</v>
      </c>
      <c r="AE260" s="8">
        <f>G16</f>
        <v>3</v>
      </c>
      <c r="AF260" s="8">
        <f>G19</f>
        <v>6</v>
      </c>
      <c r="AG260" s="9">
        <f>G35</f>
        <v>22</v>
      </c>
      <c r="AH260" s="53">
        <f t="shared" si="1048"/>
        <v>65</v>
      </c>
      <c r="AI260" s="20"/>
      <c r="AJ260" s="27" t="s">
        <v>13</v>
      </c>
      <c r="AK260" s="28" t="s">
        <v>10</v>
      </c>
      <c r="AL260" s="28" t="s">
        <v>24</v>
      </c>
      <c r="AM260" s="28" t="s">
        <v>19</v>
      </c>
      <c r="AN260" s="29" t="s">
        <v>23</v>
      </c>
      <c r="AO260" s="20"/>
      <c r="AP260" s="48"/>
      <c r="AR260" s="47"/>
      <c r="AS260" s="19"/>
      <c r="AT260" s="7">
        <f>G33</f>
        <v>20</v>
      </c>
      <c r="AU260" s="8">
        <f>G27</f>
        <v>14</v>
      </c>
      <c r="AV260" s="8">
        <f>G14</f>
        <v>1</v>
      </c>
      <c r="AW260" s="8">
        <f>G20</f>
        <v>7</v>
      </c>
      <c r="AX260" s="9">
        <f>G36</f>
        <v>23</v>
      </c>
      <c r="AY260" s="53">
        <f t="shared" si="1049"/>
        <v>65</v>
      </c>
      <c r="AZ260" s="20"/>
      <c r="BA260" s="27" t="s">
        <v>13</v>
      </c>
      <c r="BB260" s="28" t="s">
        <v>10</v>
      </c>
      <c r="BC260" s="28" t="s">
        <v>32</v>
      </c>
      <c r="BD260" s="28" t="s">
        <v>27</v>
      </c>
      <c r="BE260" s="29" t="s">
        <v>26</v>
      </c>
      <c r="BF260" s="20"/>
      <c r="BG260" s="48"/>
      <c r="BI260" s="47"/>
      <c r="BJ260" s="19"/>
      <c r="BK260" s="7">
        <f>G33</f>
        <v>20</v>
      </c>
      <c r="BL260" s="8">
        <f>G27</f>
        <v>14</v>
      </c>
      <c r="BM260" s="8">
        <f>G16</f>
        <v>3</v>
      </c>
      <c r="BN260" s="8">
        <f>G20</f>
        <v>7</v>
      </c>
      <c r="BO260" s="9">
        <f>G34</f>
        <v>21</v>
      </c>
      <c r="BP260" s="53">
        <f t="shared" si="1050"/>
        <v>65</v>
      </c>
      <c r="BQ260" s="20"/>
      <c r="BR260" s="27" t="s">
        <v>13</v>
      </c>
      <c r="BS260" s="28" t="s">
        <v>10</v>
      </c>
      <c r="BT260" s="28" t="s">
        <v>24</v>
      </c>
      <c r="BU260" s="28" t="s">
        <v>27</v>
      </c>
      <c r="BV260" s="29" t="s">
        <v>11</v>
      </c>
      <c r="BW260" s="20"/>
      <c r="BX260" s="48"/>
      <c r="BZ260" s="47"/>
      <c r="CA260" s="19"/>
      <c r="CB260" s="7">
        <f>G33</f>
        <v>20</v>
      </c>
      <c r="CC260" s="8">
        <f>G27</f>
        <v>14</v>
      </c>
      <c r="CD260" s="8">
        <f>G14</f>
        <v>1</v>
      </c>
      <c r="CE260" s="8">
        <f>G21</f>
        <v>8</v>
      </c>
      <c r="CF260" s="9">
        <f>G35</f>
        <v>22</v>
      </c>
      <c r="CG260" s="53">
        <f t="shared" si="1051"/>
        <v>65</v>
      </c>
      <c r="CH260" s="20"/>
      <c r="CI260" s="27" t="s">
        <v>13</v>
      </c>
      <c r="CJ260" s="28" t="s">
        <v>10</v>
      </c>
      <c r="CK260" s="28" t="s">
        <v>32</v>
      </c>
      <c r="CL260" s="28" t="s">
        <v>12</v>
      </c>
      <c r="CM260" s="29" t="s">
        <v>23</v>
      </c>
      <c r="CN260" s="20"/>
      <c r="CO260" s="48"/>
      <c r="CQ260" s="47"/>
      <c r="CR260" s="19"/>
      <c r="CS260" s="7">
        <f>G33</f>
        <v>20</v>
      </c>
      <c r="CT260" s="8">
        <f>G27</f>
        <v>14</v>
      </c>
      <c r="CU260" s="8">
        <f>G15</f>
        <v>2</v>
      </c>
      <c r="CV260" s="8">
        <f>G21</f>
        <v>8</v>
      </c>
      <c r="CW260" s="9">
        <f>G34</f>
        <v>21</v>
      </c>
      <c r="CX260" s="53">
        <f t="shared" si="1052"/>
        <v>65</v>
      </c>
      <c r="CY260" s="20"/>
      <c r="CZ260" s="27" t="s">
        <v>13</v>
      </c>
      <c r="DA260" s="28" t="s">
        <v>10</v>
      </c>
      <c r="DB260" s="28" t="s">
        <v>9</v>
      </c>
      <c r="DC260" s="28" t="s">
        <v>12</v>
      </c>
      <c r="DD260" s="29" t="s">
        <v>11</v>
      </c>
      <c r="DE260" s="20"/>
      <c r="DF260" s="48"/>
      <c r="DH260" s="47"/>
      <c r="DI260" s="19"/>
      <c r="DJ260" s="7">
        <f>G29</f>
        <v>16</v>
      </c>
      <c r="DK260" s="8">
        <f>G28</f>
        <v>15</v>
      </c>
      <c r="DL260" s="8">
        <f>G16</f>
        <v>3</v>
      </c>
      <c r="DM260" s="8">
        <f>G20</f>
        <v>7</v>
      </c>
      <c r="DN260" s="9">
        <f>G37</f>
        <v>24</v>
      </c>
      <c r="DO260" s="53">
        <f t="shared" si="1053"/>
        <v>65</v>
      </c>
      <c r="DP260" s="20"/>
      <c r="DQ260" s="27" t="s">
        <v>17</v>
      </c>
      <c r="DR260" s="28" t="s">
        <v>30</v>
      </c>
      <c r="DS260" s="28" t="s">
        <v>24</v>
      </c>
      <c r="DT260" s="28" t="s">
        <v>27</v>
      </c>
      <c r="DU260" s="29" t="s">
        <v>22</v>
      </c>
      <c r="DV260" s="20"/>
      <c r="DW260" s="48"/>
      <c r="DY260" s="47"/>
      <c r="DZ260" s="19"/>
      <c r="EA260" s="7">
        <f>G29</f>
        <v>16</v>
      </c>
      <c r="EB260" s="8">
        <f>G28</f>
        <v>15</v>
      </c>
      <c r="EC260" s="8">
        <f>G17</f>
        <v>4</v>
      </c>
      <c r="ED260" s="8">
        <f>G20</f>
        <v>7</v>
      </c>
      <c r="EE260" s="9">
        <f>G36</f>
        <v>23</v>
      </c>
      <c r="EF260" s="53">
        <f t="shared" si="1054"/>
        <v>65</v>
      </c>
      <c r="EG260" s="20"/>
      <c r="EH260" s="27" t="s">
        <v>17</v>
      </c>
      <c r="EI260" s="28" t="s">
        <v>30</v>
      </c>
      <c r="EJ260" s="28" t="s">
        <v>14</v>
      </c>
      <c r="EK260" s="28" t="s">
        <v>27</v>
      </c>
      <c r="EL260" s="29" t="s">
        <v>26</v>
      </c>
      <c r="EM260" s="20"/>
      <c r="EN260" s="48"/>
      <c r="EP260" s="47"/>
      <c r="EQ260" s="19"/>
      <c r="ER260" s="7">
        <f>G29</f>
        <v>16</v>
      </c>
      <c r="ES260" s="8">
        <f>G28</f>
        <v>15</v>
      </c>
      <c r="ET260" s="8">
        <f>G15</f>
        <v>2</v>
      </c>
      <c r="EU260" s="8">
        <f>G21</f>
        <v>8</v>
      </c>
      <c r="EV260" s="9">
        <f>G37</f>
        <v>24</v>
      </c>
      <c r="EW260" s="53">
        <f t="shared" si="1055"/>
        <v>65</v>
      </c>
      <c r="EX260" s="20"/>
      <c r="EY260" s="27" t="s">
        <v>17</v>
      </c>
      <c r="EZ260" s="28" t="s">
        <v>30</v>
      </c>
      <c r="FA260" s="28" t="s">
        <v>9</v>
      </c>
      <c r="FB260" s="28" t="s">
        <v>12</v>
      </c>
      <c r="FC260" s="29" t="s">
        <v>22</v>
      </c>
      <c r="FD260" s="20"/>
      <c r="FE260" s="48"/>
      <c r="FG260" s="47"/>
      <c r="FH260" s="19"/>
      <c r="FI260" s="7">
        <f>G29</f>
        <v>16</v>
      </c>
      <c r="FJ260" s="8">
        <f>G28</f>
        <v>15</v>
      </c>
      <c r="FK260" s="8">
        <f>G17</f>
        <v>4</v>
      </c>
      <c r="FL260" s="8">
        <f>G21</f>
        <v>8</v>
      </c>
      <c r="FM260" s="9">
        <f>G35</f>
        <v>22</v>
      </c>
      <c r="FN260" s="53">
        <f t="shared" si="1056"/>
        <v>65</v>
      </c>
      <c r="FO260" s="20"/>
      <c r="FP260" s="27" t="s">
        <v>17</v>
      </c>
      <c r="FQ260" s="28" t="s">
        <v>30</v>
      </c>
      <c r="FR260" s="28" t="s">
        <v>14</v>
      </c>
      <c r="FS260" s="28" t="s">
        <v>12</v>
      </c>
      <c r="FT260" s="29" t="s">
        <v>23</v>
      </c>
      <c r="FU260" s="20"/>
      <c r="FV260" s="48"/>
    </row>
    <row r="261" spans="10:178" x14ac:dyDescent="0.2">
      <c r="J261" s="47"/>
      <c r="K261" s="19"/>
      <c r="L261" s="55">
        <f>SUM(L256:L260)</f>
        <v>65</v>
      </c>
      <c r="M261" s="56">
        <f t="shared" ref="M261" si="1057">SUM(M256:M260)</f>
        <v>65</v>
      </c>
      <c r="N261" s="56">
        <f t="shared" ref="N261" si="1058">SUM(N256:N260)</f>
        <v>65</v>
      </c>
      <c r="O261" s="56">
        <f t="shared" ref="O261" si="1059">SUM(O256:O260)</f>
        <v>65</v>
      </c>
      <c r="P261" s="56">
        <f t="shared" ref="P261" si="1060">SUM(P256:P260)</f>
        <v>65</v>
      </c>
      <c r="Q261" s="10">
        <f>SUM(L256,M257,N258,O259,P260)</f>
        <v>65</v>
      </c>
      <c r="R261" s="30"/>
      <c r="S261" s="15"/>
      <c r="T261" s="15"/>
      <c r="U261" s="15"/>
      <c r="V261" s="15"/>
      <c r="W261" s="15"/>
      <c r="X261" s="20"/>
      <c r="Y261" s="48"/>
      <c r="AA261" s="47"/>
      <c r="AB261" s="19"/>
      <c r="AC261" s="55">
        <f>SUM(AC256:AC260)</f>
        <v>65</v>
      </c>
      <c r="AD261" s="56">
        <f t="shared" ref="AD261" si="1061">SUM(AD256:AD260)</f>
        <v>65</v>
      </c>
      <c r="AE261" s="56">
        <f t="shared" ref="AE261" si="1062">SUM(AE256:AE260)</f>
        <v>65</v>
      </c>
      <c r="AF261" s="56">
        <f t="shared" ref="AF261" si="1063">SUM(AF256:AF260)</f>
        <v>65</v>
      </c>
      <c r="AG261" s="56">
        <f t="shared" ref="AG261" si="1064">SUM(AG256:AG260)</f>
        <v>65</v>
      </c>
      <c r="AH261" s="10">
        <f>SUM(AC256,AD257,AE258,AF259,AG260)</f>
        <v>65</v>
      </c>
      <c r="AI261" s="30"/>
      <c r="AJ261" s="15"/>
      <c r="AK261" s="15"/>
      <c r="AL261" s="15"/>
      <c r="AM261" s="15"/>
      <c r="AN261" s="15"/>
      <c r="AO261" s="20"/>
      <c r="AP261" s="48"/>
      <c r="AR261" s="47"/>
      <c r="AS261" s="19"/>
      <c r="AT261" s="55">
        <f>SUM(AT256:AT260)</f>
        <v>65</v>
      </c>
      <c r="AU261" s="56">
        <f t="shared" ref="AU261" si="1065">SUM(AU256:AU260)</f>
        <v>65</v>
      </c>
      <c r="AV261" s="56">
        <f t="shared" ref="AV261" si="1066">SUM(AV256:AV260)</f>
        <v>65</v>
      </c>
      <c r="AW261" s="56">
        <f t="shared" ref="AW261" si="1067">SUM(AW256:AW260)</f>
        <v>65</v>
      </c>
      <c r="AX261" s="56">
        <f t="shared" ref="AX261" si="1068">SUM(AX256:AX260)</f>
        <v>65</v>
      </c>
      <c r="AY261" s="10">
        <f>SUM(AT256,AU257,AV258,AW259,AX260)</f>
        <v>65</v>
      </c>
      <c r="AZ261" s="30"/>
      <c r="BA261" s="15"/>
      <c r="BB261" s="15"/>
      <c r="BC261" s="15"/>
      <c r="BD261" s="15"/>
      <c r="BE261" s="15"/>
      <c r="BF261" s="20"/>
      <c r="BG261" s="48"/>
      <c r="BI261" s="47"/>
      <c r="BJ261" s="19"/>
      <c r="BK261" s="55">
        <f>SUM(BK256:BK260)</f>
        <v>65</v>
      </c>
      <c r="BL261" s="56">
        <f t="shared" ref="BL261" si="1069">SUM(BL256:BL260)</f>
        <v>65</v>
      </c>
      <c r="BM261" s="56">
        <f t="shared" ref="BM261" si="1070">SUM(BM256:BM260)</f>
        <v>65</v>
      </c>
      <c r="BN261" s="56">
        <f t="shared" ref="BN261" si="1071">SUM(BN256:BN260)</f>
        <v>65</v>
      </c>
      <c r="BO261" s="56">
        <f t="shared" ref="BO261" si="1072">SUM(BO256:BO260)</f>
        <v>65</v>
      </c>
      <c r="BP261" s="10">
        <f>SUM(BK256,BL257,BM258,BN259,BO260)</f>
        <v>65</v>
      </c>
      <c r="BQ261" s="30"/>
      <c r="BR261" s="15"/>
      <c r="BS261" s="15"/>
      <c r="BT261" s="15"/>
      <c r="BU261" s="15"/>
      <c r="BV261" s="15"/>
      <c r="BW261" s="20"/>
      <c r="BX261" s="48"/>
      <c r="BZ261" s="47"/>
      <c r="CA261" s="19"/>
      <c r="CB261" s="55">
        <f>SUM(CB256:CB260)</f>
        <v>65</v>
      </c>
      <c r="CC261" s="56">
        <f t="shared" ref="CC261" si="1073">SUM(CC256:CC260)</f>
        <v>65</v>
      </c>
      <c r="CD261" s="56">
        <f t="shared" ref="CD261" si="1074">SUM(CD256:CD260)</f>
        <v>65</v>
      </c>
      <c r="CE261" s="56">
        <f t="shared" ref="CE261" si="1075">SUM(CE256:CE260)</f>
        <v>65</v>
      </c>
      <c r="CF261" s="56">
        <f t="shared" ref="CF261" si="1076">SUM(CF256:CF260)</f>
        <v>65</v>
      </c>
      <c r="CG261" s="10">
        <f>SUM(CB256,CC257,CD258,CE259,CF260)</f>
        <v>65</v>
      </c>
      <c r="CH261" s="30"/>
      <c r="CI261" s="15"/>
      <c r="CJ261" s="15"/>
      <c r="CK261" s="15"/>
      <c r="CL261" s="15"/>
      <c r="CM261" s="15"/>
      <c r="CN261" s="20"/>
      <c r="CO261" s="48"/>
      <c r="CQ261" s="47"/>
      <c r="CR261" s="19"/>
      <c r="CS261" s="55">
        <f>SUM(CS256:CS260)</f>
        <v>65</v>
      </c>
      <c r="CT261" s="56">
        <f t="shared" ref="CT261" si="1077">SUM(CT256:CT260)</f>
        <v>65</v>
      </c>
      <c r="CU261" s="56">
        <f t="shared" ref="CU261" si="1078">SUM(CU256:CU260)</f>
        <v>65</v>
      </c>
      <c r="CV261" s="56">
        <f t="shared" ref="CV261" si="1079">SUM(CV256:CV260)</f>
        <v>65</v>
      </c>
      <c r="CW261" s="56">
        <f t="shared" ref="CW261" si="1080">SUM(CW256:CW260)</f>
        <v>65</v>
      </c>
      <c r="CX261" s="10">
        <f>SUM(CS256,CT257,CU258,CV259,CW260)</f>
        <v>65</v>
      </c>
      <c r="CY261" s="30"/>
      <c r="CZ261" s="15"/>
      <c r="DA261" s="15"/>
      <c r="DB261" s="15"/>
      <c r="DC261" s="15"/>
      <c r="DD261" s="15"/>
      <c r="DE261" s="20"/>
      <c r="DF261" s="48"/>
      <c r="DH261" s="47"/>
      <c r="DI261" s="19"/>
      <c r="DJ261" s="55">
        <f>SUM(DJ256:DJ260)</f>
        <v>65</v>
      </c>
      <c r="DK261" s="56">
        <f t="shared" ref="DK261" si="1081">SUM(DK256:DK260)</f>
        <v>65</v>
      </c>
      <c r="DL261" s="56">
        <f t="shared" ref="DL261" si="1082">SUM(DL256:DL260)</f>
        <v>65</v>
      </c>
      <c r="DM261" s="56">
        <f t="shared" ref="DM261" si="1083">SUM(DM256:DM260)</f>
        <v>65</v>
      </c>
      <c r="DN261" s="56">
        <f t="shared" ref="DN261" si="1084">SUM(DN256:DN260)</f>
        <v>65</v>
      </c>
      <c r="DO261" s="10">
        <f>SUMSQ(DJ256,DK257,DL258,DM259,DN260)</f>
        <v>1105</v>
      </c>
      <c r="DP261" s="30"/>
      <c r="DQ261" s="15"/>
      <c r="DR261" s="15"/>
      <c r="DS261" s="15"/>
      <c r="DT261" s="15"/>
      <c r="DU261" s="15"/>
      <c r="DV261" s="20"/>
      <c r="DW261" s="48"/>
      <c r="DY261" s="47"/>
      <c r="DZ261" s="19"/>
      <c r="EA261" s="55">
        <f>SUM(EA256:EA260)</f>
        <v>65</v>
      </c>
      <c r="EB261" s="56">
        <f t="shared" ref="EB261" si="1085">SUM(EB256:EB260)</f>
        <v>65</v>
      </c>
      <c r="EC261" s="56">
        <f t="shared" ref="EC261" si="1086">SUM(EC256:EC260)</f>
        <v>65</v>
      </c>
      <c r="ED261" s="56">
        <f t="shared" ref="ED261" si="1087">SUM(ED256:ED260)</f>
        <v>65</v>
      </c>
      <c r="EE261" s="56">
        <f t="shared" ref="EE261" si="1088">SUM(EE256:EE260)</f>
        <v>65</v>
      </c>
      <c r="EF261" s="10">
        <f>SUM(EA256,EB257,EC258,ED259,EE260)</f>
        <v>65</v>
      </c>
      <c r="EG261" s="30"/>
      <c r="EH261" s="15"/>
      <c r="EI261" s="15"/>
      <c r="EJ261" s="15"/>
      <c r="EK261" s="15"/>
      <c r="EL261" s="15"/>
      <c r="EM261" s="20"/>
      <c r="EN261" s="48"/>
      <c r="EP261" s="47"/>
      <c r="EQ261" s="19"/>
      <c r="ER261" s="55">
        <f>SUM(ER256:ER260)</f>
        <v>65</v>
      </c>
      <c r="ES261" s="56">
        <f t="shared" ref="ES261" si="1089">SUM(ES256:ES260)</f>
        <v>65</v>
      </c>
      <c r="ET261" s="56">
        <f t="shared" ref="ET261" si="1090">SUM(ET256:ET260)</f>
        <v>65</v>
      </c>
      <c r="EU261" s="56">
        <f t="shared" ref="EU261" si="1091">SUM(EU256:EU260)</f>
        <v>65</v>
      </c>
      <c r="EV261" s="56">
        <f t="shared" ref="EV261" si="1092">SUM(EV256:EV260)</f>
        <v>65</v>
      </c>
      <c r="EW261" s="10">
        <f>SUM(ER256,ES257,ET258,EU259,EV260)</f>
        <v>65</v>
      </c>
      <c r="EX261" s="30"/>
      <c r="EY261" s="15"/>
      <c r="EZ261" s="15"/>
      <c r="FA261" s="15"/>
      <c r="FB261" s="15"/>
      <c r="FC261" s="15"/>
      <c r="FD261" s="20"/>
      <c r="FE261" s="48"/>
      <c r="FG261" s="47"/>
      <c r="FH261" s="19"/>
      <c r="FI261" s="55">
        <f>SUM(FI256:FI260)</f>
        <v>65</v>
      </c>
      <c r="FJ261" s="56">
        <f t="shared" ref="FJ261" si="1093">SUM(FJ256:FJ260)</f>
        <v>65</v>
      </c>
      <c r="FK261" s="56">
        <f t="shared" ref="FK261" si="1094">SUM(FK256:FK260)</f>
        <v>65</v>
      </c>
      <c r="FL261" s="56">
        <f t="shared" ref="FL261" si="1095">SUM(FL256:FL260)</f>
        <v>65</v>
      </c>
      <c r="FM261" s="56">
        <f t="shared" ref="FM261" si="1096">SUM(FM256:FM260)</f>
        <v>65</v>
      </c>
      <c r="FN261" s="10">
        <f>SUM(FI256,FJ257,FK258,FL259,FM260)</f>
        <v>65</v>
      </c>
      <c r="FO261" s="30"/>
      <c r="FP261" s="15"/>
      <c r="FQ261" s="15"/>
      <c r="FR261" s="15"/>
      <c r="FS261" s="15"/>
      <c r="FT261" s="15"/>
      <c r="FU261" s="20"/>
      <c r="FV261" s="48"/>
    </row>
    <row r="262" spans="10:178" ht="13.5" thickBot="1" x14ac:dyDescent="0.25">
      <c r="J262" s="47"/>
      <c r="K262" s="19"/>
      <c r="L262" s="83">
        <f>L256+P256+L260+P260+N258</f>
        <v>65</v>
      </c>
      <c r="M262" s="84">
        <f>N256+L258+P258+N260+N258</f>
        <v>65</v>
      </c>
      <c r="N262" s="85">
        <f>M257+O257+M259+O259+N258</f>
        <v>65</v>
      </c>
      <c r="O262" s="86">
        <f>N257+M258+O258+N259+N258</f>
        <v>65</v>
      </c>
      <c r="P262" s="11"/>
      <c r="Q262" s="12">
        <f>SUM(L260,M259,N258,O257,P256)</f>
        <v>65</v>
      </c>
      <c r="R262" s="30"/>
      <c r="S262" s="25" t="s">
        <v>14</v>
      </c>
      <c r="T262" s="25" t="s">
        <v>20</v>
      </c>
      <c r="U262" s="25" t="s">
        <v>29</v>
      </c>
      <c r="V262" s="25" t="s">
        <v>28</v>
      </c>
      <c r="W262" s="25" t="s">
        <v>26</v>
      </c>
      <c r="X262" s="20"/>
      <c r="Y262" s="48"/>
      <c r="AA262" s="47"/>
      <c r="AB262" s="19"/>
      <c r="AC262" s="83">
        <f>AC256+AG256+AC260+AG260+AE258</f>
        <v>65</v>
      </c>
      <c r="AD262" s="84">
        <f>AE256+AC258+AG258+AE260+AE258</f>
        <v>65</v>
      </c>
      <c r="AE262" s="85">
        <f>AD257+AF257+AD259+AF259+AE258</f>
        <v>65</v>
      </c>
      <c r="AF262" s="86">
        <f>AE257+AD258+AF258+AE259+AE258</f>
        <v>65</v>
      </c>
      <c r="AG262" s="11"/>
      <c r="AH262" s="12">
        <f>SUM(AC260,AD259,AE258,AF257,AG256)</f>
        <v>65</v>
      </c>
      <c r="AI262" s="30"/>
      <c r="AJ262" s="25" t="s">
        <v>14</v>
      </c>
      <c r="AK262" s="25" t="s">
        <v>20</v>
      </c>
      <c r="AL262" s="25" t="s">
        <v>29</v>
      </c>
      <c r="AM262" s="25" t="s">
        <v>18</v>
      </c>
      <c r="AN262" s="25" t="s">
        <v>23</v>
      </c>
      <c r="AO262" s="20"/>
      <c r="AP262" s="48"/>
      <c r="AR262" s="47"/>
      <c r="AS262" s="19"/>
      <c r="AT262" s="83">
        <f>AT256+AX256+AT260+AX260+AV258</f>
        <v>65</v>
      </c>
      <c r="AU262" s="84">
        <f>AV256+AT258+AX258+AV260+AV258</f>
        <v>65</v>
      </c>
      <c r="AV262" s="85">
        <f>AU257+AW257+AU259+AW259+AV258</f>
        <v>65</v>
      </c>
      <c r="AW262" s="86">
        <f>AV257+AU258+AW258+AV259+AV258</f>
        <v>65</v>
      </c>
      <c r="AX262" s="11"/>
      <c r="AY262" s="12">
        <f>SUM(AT260,AU259,AV258,AW257,AX256)</f>
        <v>65</v>
      </c>
      <c r="AZ262" s="30"/>
      <c r="BA262" s="25" t="s">
        <v>14</v>
      </c>
      <c r="BB262" s="25" t="s">
        <v>20</v>
      </c>
      <c r="BC262" s="25" t="s">
        <v>15</v>
      </c>
      <c r="BD262" s="25" t="s">
        <v>17</v>
      </c>
      <c r="BE262" s="25" t="s">
        <v>26</v>
      </c>
      <c r="BF262" s="20"/>
      <c r="BG262" s="48"/>
      <c r="BI262" s="47"/>
      <c r="BJ262" s="19"/>
      <c r="BK262" s="83">
        <f>BK256+BO256+BK260+BO260+BM258</f>
        <v>65</v>
      </c>
      <c r="BL262" s="84">
        <f>BM256+BK258+BO258+BM260+BM258</f>
        <v>65</v>
      </c>
      <c r="BM262" s="85">
        <f>BL257+BN257+BL259+BN259+BM258</f>
        <v>65</v>
      </c>
      <c r="BN262" s="86">
        <f>BM257+BL258+BN258+BM259+BM258</f>
        <v>65</v>
      </c>
      <c r="BO262" s="11"/>
      <c r="BP262" s="12">
        <f>SUM(BK260,BL259,BM258,BN257,BO256)</f>
        <v>65</v>
      </c>
      <c r="BQ262" s="30"/>
      <c r="BR262" s="25" t="s">
        <v>14</v>
      </c>
      <c r="BS262" s="25" t="s">
        <v>20</v>
      </c>
      <c r="BT262" s="25" t="s">
        <v>15</v>
      </c>
      <c r="BU262" s="25" t="s">
        <v>18</v>
      </c>
      <c r="BV262" s="25" t="s">
        <v>11</v>
      </c>
      <c r="BW262" s="20"/>
      <c r="BX262" s="48"/>
      <c r="BZ262" s="47"/>
      <c r="CA262" s="19"/>
      <c r="CB262" s="83">
        <f>CB256+CF256+CB260+CF260+CD258</f>
        <v>65</v>
      </c>
      <c r="CC262" s="84">
        <f>CD256+CB258+CF258+CD260+CD258</f>
        <v>65</v>
      </c>
      <c r="CD262" s="85">
        <f>CC257+CE257+CC259+CE259+CD258</f>
        <v>65</v>
      </c>
      <c r="CE262" s="86">
        <f>CD257+CC258+CE258+CD259+CD258</f>
        <v>65</v>
      </c>
      <c r="CF262" s="11"/>
      <c r="CG262" s="12">
        <f>SUM(CB260,CC259,CD258,CE257,CF256)</f>
        <v>65</v>
      </c>
      <c r="CH262" s="30"/>
      <c r="CI262" s="25" t="s">
        <v>14</v>
      </c>
      <c r="CJ262" s="25" t="s">
        <v>20</v>
      </c>
      <c r="CK262" s="25" t="s">
        <v>21</v>
      </c>
      <c r="CL262" s="25" t="s">
        <v>17</v>
      </c>
      <c r="CM262" s="25" t="s">
        <v>23</v>
      </c>
      <c r="CN262" s="20"/>
      <c r="CO262" s="48"/>
      <c r="CQ262" s="47"/>
      <c r="CR262" s="19"/>
      <c r="CS262" s="83">
        <f>CS256+CW256+CS260+CW260+CU258</f>
        <v>65</v>
      </c>
      <c r="CT262" s="84">
        <f>CU256+CS258+CW258+CU260+CU258</f>
        <v>65</v>
      </c>
      <c r="CU262" s="85">
        <f>CT257+CV257+CT259+CV259+CU258</f>
        <v>65</v>
      </c>
      <c r="CV262" s="86">
        <f>CU257+CT258+CV258+CU259+CU258</f>
        <v>65</v>
      </c>
      <c r="CW262" s="11"/>
      <c r="CX262" s="12">
        <f>SUM(CS260,CT259,CU258,CV257,CW256)</f>
        <v>65</v>
      </c>
      <c r="CY262" s="30"/>
      <c r="CZ262" s="25" t="s">
        <v>14</v>
      </c>
      <c r="DA262" s="25" t="s">
        <v>20</v>
      </c>
      <c r="DB262" s="25" t="s">
        <v>21</v>
      </c>
      <c r="DC262" s="25" t="s">
        <v>28</v>
      </c>
      <c r="DD262" s="25" t="s">
        <v>11</v>
      </c>
      <c r="DE262" s="20"/>
      <c r="DF262" s="48"/>
      <c r="DH262" s="47"/>
      <c r="DI262" s="19"/>
      <c r="DJ262" s="83">
        <f>DJ256+DN256+DJ260+DN260+DL258</f>
        <v>65</v>
      </c>
      <c r="DK262" s="84">
        <f>DL256+DJ258+DN258+DL260+DL258</f>
        <v>65</v>
      </c>
      <c r="DL262" s="85">
        <f>DK257+DM257+DK259+DM259+DL258</f>
        <v>65</v>
      </c>
      <c r="DM262" s="86">
        <f>DL257+DK258+DM258+DL259+DL258</f>
        <v>65</v>
      </c>
      <c r="DN262" s="11"/>
      <c r="DO262" s="12">
        <f>SUMSQ(DJ260,DK259,DL258,DM257,DN256)</f>
        <v>1105</v>
      </c>
      <c r="DP262" s="30"/>
      <c r="DQ262" s="25" t="s">
        <v>31</v>
      </c>
      <c r="DR262" s="25" t="s">
        <v>19</v>
      </c>
      <c r="DS262" s="25" t="s">
        <v>15</v>
      </c>
      <c r="DT262" s="25" t="s">
        <v>18</v>
      </c>
      <c r="DU262" s="25" t="s">
        <v>22</v>
      </c>
      <c r="DV262" s="20"/>
      <c r="DW262" s="48"/>
      <c r="DY262" s="47"/>
      <c r="DZ262" s="19"/>
      <c r="EA262" s="83">
        <f>EA256+EE256+EA260+EE260+EC258</f>
        <v>65</v>
      </c>
      <c r="EB262" s="84">
        <f>EC256+EA258+EE258+EC260+EC258</f>
        <v>65</v>
      </c>
      <c r="EC262" s="85">
        <f>EB257+ED257+EB259+ED259+EC258</f>
        <v>65</v>
      </c>
      <c r="ED262" s="86">
        <f>EC257+EB258+ED258+EC259+EC258</f>
        <v>65</v>
      </c>
      <c r="EE262" s="11"/>
      <c r="EF262" s="12">
        <f>SUM(EA260,EB259,EC258,ED257,EE256)</f>
        <v>65</v>
      </c>
      <c r="EG262" s="30"/>
      <c r="EH262" s="25" t="s">
        <v>31</v>
      </c>
      <c r="EI262" s="25" t="s">
        <v>19</v>
      </c>
      <c r="EJ262" s="25" t="s">
        <v>15</v>
      </c>
      <c r="EK262" s="25" t="s">
        <v>25</v>
      </c>
      <c r="EL262" s="25" t="s">
        <v>26</v>
      </c>
      <c r="EM262" s="20"/>
      <c r="EN262" s="48"/>
      <c r="EP262" s="47"/>
      <c r="EQ262" s="19"/>
      <c r="ER262" s="83">
        <f>ER256+EV256+ER260+EV260+ET258</f>
        <v>65</v>
      </c>
      <c r="ES262" s="84">
        <f>ET256+ER258+EV258+ET260+ET258</f>
        <v>65</v>
      </c>
      <c r="ET262" s="85">
        <f>ES257+EU257+ES259+EU259+ET258</f>
        <v>65</v>
      </c>
      <c r="EU262" s="86">
        <f>ET257+ES258+EU258+ET259+ET258</f>
        <v>65</v>
      </c>
      <c r="EV262" s="11"/>
      <c r="EW262" s="12">
        <f>SUM(ER260,ES259,ET258,EU257,EV256)</f>
        <v>65</v>
      </c>
      <c r="EX262" s="30"/>
      <c r="EY262" s="25" t="s">
        <v>31</v>
      </c>
      <c r="EZ262" s="25" t="s">
        <v>19</v>
      </c>
      <c r="FA262" s="25" t="s">
        <v>21</v>
      </c>
      <c r="FB262" s="25" t="s">
        <v>28</v>
      </c>
      <c r="FC262" s="25" t="s">
        <v>22</v>
      </c>
      <c r="FD262" s="20"/>
      <c r="FE262" s="48"/>
      <c r="FG262" s="47"/>
      <c r="FH262" s="19"/>
      <c r="FI262" s="83">
        <f>FI256+FM256+FI260+FM260+FK258</f>
        <v>65</v>
      </c>
      <c r="FJ262" s="84">
        <f>FK256+FI258+FM258+FK260+FK258</f>
        <v>65</v>
      </c>
      <c r="FK262" s="85">
        <f>FJ257+FL257+FJ259+FL259+FK258</f>
        <v>65</v>
      </c>
      <c r="FL262" s="86">
        <f>FK257+FJ258+FL258+FK259+FK258</f>
        <v>65</v>
      </c>
      <c r="FM262" s="11"/>
      <c r="FN262" s="12">
        <f>SUM(FI260,FJ259,FK258,FL257,FM256)</f>
        <v>65</v>
      </c>
      <c r="FO262" s="30"/>
      <c r="FP262" s="25" t="s">
        <v>31</v>
      </c>
      <c r="FQ262" s="25" t="s">
        <v>19</v>
      </c>
      <c r="FR262" s="25" t="s">
        <v>21</v>
      </c>
      <c r="FS262" s="25" t="s">
        <v>25</v>
      </c>
      <c r="FT262" s="25" t="s">
        <v>23</v>
      </c>
      <c r="FU262" s="20"/>
      <c r="FV262" s="48"/>
    </row>
    <row r="263" spans="10:178" ht="13.5" thickBot="1" x14ac:dyDescent="0.25">
      <c r="J263" s="47"/>
      <c r="K263" s="31"/>
      <c r="L263" s="32"/>
      <c r="M263" s="33"/>
      <c r="N263" s="33"/>
      <c r="O263" s="33"/>
      <c r="P263" s="33"/>
      <c r="Q263" s="33"/>
      <c r="R263" s="33"/>
      <c r="S263" s="34" t="s">
        <v>13</v>
      </c>
      <c r="T263" s="34" t="s">
        <v>24</v>
      </c>
      <c r="U263" s="34" t="s">
        <v>29</v>
      </c>
      <c r="V263" s="34" t="s">
        <v>22</v>
      </c>
      <c r="W263" s="34" t="s">
        <v>27</v>
      </c>
      <c r="X263" s="35"/>
      <c r="Y263" s="48"/>
      <c r="AA263" s="47"/>
      <c r="AB263" s="31"/>
      <c r="AC263" s="32"/>
      <c r="AD263" s="33"/>
      <c r="AE263" s="33"/>
      <c r="AF263" s="33"/>
      <c r="AG263" s="33"/>
      <c r="AH263" s="33"/>
      <c r="AI263" s="33"/>
      <c r="AJ263" s="34" t="s">
        <v>13</v>
      </c>
      <c r="AK263" s="34" t="s">
        <v>9</v>
      </c>
      <c r="AL263" s="34" t="s">
        <v>29</v>
      </c>
      <c r="AM263" s="34" t="s">
        <v>22</v>
      </c>
      <c r="AN263" s="34" t="s">
        <v>12</v>
      </c>
      <c r="AO263" s="35"/>
      <c r="AP263" s="48"/>
      <c r="AR263" s="47"/>
      <c r="AS263" s="31"/>
      <c r="AT263" s="32"/>
      <c r="AU263" s="33"/>
      <c r="AV263" s="33"/>
      <c r="AW263" s="33"/>
      <c r="AX263" s="33"/>
      <c r="AY263" s="33"/>
      <c r="AZ263" s="33"/>
      <c r="BA263" s="34" t="s">
        <v>13</v>
      </c>
      <c r="BB263" s="34" t="s">
        <v>24</v>
      </c>
      <c r="BC263" s="34" t="s">
        <v>15</v>
      </c>
      <c r="BD263" s="34" t="s">
        <v>22</v>
      </c>
      <c r="BE263" s="34" t="s">
        <v>19</v>
      </c>
      <c r="BF263" s="35"/>
      <c r="BG263" s="48"/>
      <c r="BI263" s="47"/>
      <c r="BJ263" s="31"/>
      <c r="BK263" s="32"/>
      <c r="BL263" s="33"/>
      <c r="BM263" s="33"/>
      <c r="BN263" s="33"/>
      <c r="BO263" s="33"/>
      <c r="BP263" s="33"/>
      <c r="BQ263" s="33"/>
      <c r="BR263" s="34" t="s">
        <v>13</v>
      </c>
      <c r="BS263" s="34" t="s">
        <v>32</v>
      </c>
      <c r="BT263" s="34" t="s">
        <v>15</v>
      </c>
      <c r="BU263" s="34" t="s">
        <v>22</v>
      </c>
      <c r="BV263" s="34" t="s">
        <v>12</v>
      </c>
      <c r="BW263" s="35"/>
      <c r="BX263" s="48"/>
      <c r="BZ263" s="47"/>
      <c r="CA263" s="31"/>
      <c r="CB263" s="32"/>
      <c r="CC263" s="33"/>
      <c r="CD263" s="33"/>
      <c r="CE263" s="33"/>
      <c r="CF263" s="33"/>
      <c r="CG263" s="33"/>
      <c r="CH263" s="33"/>
      <c r="CI263" s="34" t="s">
        <v>13</v>
      </c>
      <c r="CJ263" s="34" t="s">
        <v>9</v>
      </c>
      <c r="CK263" s="34" t="s">
        <v>21</v>
      </c>
      <c r="CL263" s="34" t="s">
        <v>22</v>
      </c>
      <c r="CM263" s="34" t="s">
        <v>19</v>
      </c>
      <c r="CN263" s="35"/>
      <c r="CO263" s="48"/>
      <c r="CQ263" s="47"/>
      <c r="CR263" s="31"/>
      <c r="CS263" s="32"/>
      <c r="CT263" s="33"/>
      <c r="CU263" s="33"/>
      <c r="CV263" s="33"/>
      <c r="CW263" s="33"/>
      <c r="CX263" s="33"/>
      <c r="CY263" s="33"/>
      <c r="CZ263" s="34" t="s">
        <v>13</v>
      </c>
      <c r="DA263" s="34" t="s">
        <v>32</v>
      </c>
      <c r="DB263" s="34" t="s">
        <v>21</v>
      </c>
      <c r="DC263" s="34" t="s">
        <v>22</v>
      </c>
      <c r="DD263" s="34" t="s">
        <v>27</v>
      </c>
      <c r="DE263" s="35"/>
      <c r="DF263" s="48"/>
      <c r="DH263" s="47"/>
      <c r="DI263" s="31"/>
      <c r="DJ263" s="32"/>
      <c r="DK263" s="33"/>
      <c r="DL263" s="33"/>
      <c r="DM263" s="33"/>
      <c r="DN263" s="33"/>
      <c r="DO263" s="33"/>
      <c r="DP263" s="33"/>
      <c r="DQ263" s="34" t="s">
        <v>17</v>
      </c>
      <c r="DR263" s="34" t="s">
        <v>14</v>
      </c>
      <c r="DS263" s="34" t="s">
        <v>15</v>
      </c>
      <c r="DT263" s="34" t="s">
        <v>16</v>
      </c>
      <c r="DU263" s="34" t="s">
        <v>12</v>
      </c>
      <c r="DV263" s="35"/>
      <c r="DW263" s="48"/>
      <c r="DY263" s="47"/>
      <c r="DZ263" s="31"/>
      <c r="EA263" s="32"/>
      <c r="EB263" s="33"/>
      <c r="EC263" s="33"/>
      <c r="ED263" s="33"/>
      <c r="EE263" s="33"/>
      <c r="EF263" s="33"/>
      <c r="EG263" s="33"/>
      <c r="EH263" s="34" t="s">
        <v>17</v>
      </c>
      <c r="EI263" s="34" t="s">
        <v>24</v>
      </c>
      <c r="EJ263" s="34" t="s">
        <v>15</v>
      </c>
      <c r="EK263" s="34" t="s">
        <v>16</v>
      </c>
      <c r="EL263" s="34" t="s">
        <v>33</v>
      </c>
      <c r="EM263" s="35"/>
      <c r="EN263" s="48"/>
      <c r="EP263" s="47"/>
      <c r="EQ263" s="31"/>
      <c r="ER263" s="32"/>
      <c r="ES263" s="33"/>
      <c r="ET263" s="33"/>
      <c r="EU263" s="33"/>
      <c r="EV263" s="33"/>
      <c r="EW263" s="33"/>
      <c r="EX263" s="33"/>
      <c r="EY263" s="34" t="s">
        <v>17</v>
      </c>
      <c r="EZ263" s="34" t="s">
        <v>14</v>
      </c>
      <c r="FA263" s="34" t="s">
        <v>21</v>
      </c>
      <c r="FB263" s="34" t="s">
        <v>16</v>
      </c>
      <c r="FC263" s="34" t="s">
        <v>27</v>
      </c>
      <c r="FD263" s="35"/>
      <c r="FE263" s="48"/>
      <c r="FG263" s="47"/>
      <c r="FH263" s="31"/>
      <c r="FI263" s="32"/>
      <c r="FJ263" s="33"/>
      <c r="FK263" s="33"/>
      <c r="FL263" s="33"/>
      <c r="FM263" s="33"/>
      <c r="FN263" s="33"/>
      <c r="FO263" s="33"/>
      <c r="FP263" s="34" t="s">
        <v>17</v>
      </c>
      <c r="FQ263" s="34" t="s">
        <v>9</v>
      </c>
      <c r="FR263" s="34" t="s">
        <v>21</v>
      </c>
      <c r="FS263" s="34" t="s">
        <v>16</v>
      </c>
      <c r="FT263" s="34" t="s">
        <v>33</v>
      </c>
      <c r="FU263" s="35"/>
      <c r="FV263" s="48"/>
    </row>
    <row r="264" spans="10:178" ht="13.5" thickBot="1" x14ac:dyDescent="0.25">
      <c r="J264" s="59"/>
      <c r="K264" s="60" t="s">
        <v>0</v>
      </c>
      <c r="L264" s="60"/>
      <c r="M264" s="60"/>
      <c r="N264" s="60"/>
      <c r="O264" s="61"/>
      <c r="P264" s="62"/>
      <c r="Q264" s="62"/>
      <c r="R264" s="62"/>
      <c r="S264" s="62"/>
      <c r="T264" s="62"/>
      <c r="U264" s="62"/>
      <c r="V264" s="62"/>
      <c r="W264" s="62"/>
      <c r="X264" s="62"/>
      <c r="Y264" s="63"/>
      <c r="AA264" s="59"/>
      <c r="AB264" s="60" t="s">
        <v>0</v>
      </c>
      <c r="AC264" s="60"/>
      <c r="AD264" s="60"/>
      <c r="AE264" s="60"/>
      <c r="AF264" s="61"/>
      <c r="AG264" s="62"/>
      <c r="AH264" s="62"/>
      <c r="AI264" s="62"/>
      <c r="AJ264" s="62"/>
      <c r="AK264" s="62"/>
      <c r="AL264" s="62"/>
      <c r="AM264" s="62"/>
      <c r="AN264" s="62"/>
      <c r="AO264" s="62"/>
      <c r="AP264" s="63"/>
      <c r="AR264" s="59"/>
      <c r="AS264" s="60" t="s">
        <v>0</v>
      </c>
      <c r="AT264" s="60"/>
      <c r="AU264" s="60"/>
      <c r="AV264" s="60"/>
      <c r="AW264" s="61"/>
      <c r="AX264" s="62"/>
      <c r="AY264" s="62"/>
      <c r="AZ264" s="62"/>
      <c r="BA264" s="62"/>
      <c r="BB264" s="62"/>
      <c r="BC264" s="62"/>
      <c r="BD264" s="62"/>
      <c r="BE264" s="62"/>
      <c r="BF264" s="62"/>
      <c r="BG264" s="63"/>
      <c r="BI264" s="59"/>
      <c r="BJ264" s="60" t="s">
        <v>0</v>
      </c>
      <c r="BK264" s="60"/>
      <c r="BL264" s="60"/>
      <c r="BM264" s="60"/>
      <c r="BN264" s="61"/>
      <c r="BO264" s="62"/>
      <c r="BP264" s="62"/>
      <c r="BQ264" s="62"/>
      <c r="BR264" s="62"/>
      <c r="BS264" s="62"/>
      <c r="BT264" s="62"/>
      <c r="BU264" s="62"/>
      <c r="BV264" s="62"/>
      <c r="BW264" s="62"/>
      <c r="BX264" s="63"/>
      <c r="BZ264" s="59"/>
      <c r="CA264" s="60" t="s">
        <v>0</v>
      </c>
      <c r="CB264" s="60"/>
      <c r="CC264" s="60"/>
      <c r="CD264" s="60"/>
      <c r="CE264" s="61"/>
      <c r="CF264" s="62"/>
      <c r="CG264" s="62"/>
      <c r="CH264" s="62"/>
      <c r="CI264" s="62"/>
      <c r="CJ264" s="62"/>
      <c r="CK264" s="62"/>
      <c r="CL264" s="62"/>
      <c r="CM264" s="62"/>
      <c r="CN264" s="62"/>
      <c r="CO264" s="63"/>
      <c r="CQ264" s="59"/>
      <c r="CR264" s="60" t="s">
        <v>0</v>
      </c>
      <c r="CS264" s="60"/>
      <c r="CT264" s="60"/>
      <c r="CU264" s="60"/>
      <c r="CV264" s="61"/>
      <c r="CW264" s="62"/>
      <c r="CX264" s="62"/>
      <c r="CY264" s="62"/>
      <c r="CZ264" s="62"/>
      <c r="DA264" s="62"/>
      <c r="DB264" s="62"/>
      <c r="DC264" s="62"/>
      <c r="DD264" s="62"/>
      <c r="DE264" s="62"/>
      <c r="DF264" s="63"/>
      <c r="DH264" s="59"/>
      <c r="DI264" s="60" t="s">
        <v>0</v>
      </c>
      <c r="DJ264" s="60"/>
      <c r="DK264" s="60"/>
      <c r="DL264" s="60"/>
      <c r="DM264" s="61"/>
      <c r="DN264" s="62"/>
      <c r="DO264" s="62"/>
      <c r="DP264" s="62"/>
      <c r="DQ264" s="62"/>
      <c r="DR264" s="62"/>
      <c r="DS264" s="62"/>
      <c r="DT264" s="62"/>
      <c r="DU264" s="62"/>
      <c r="DV264" s="62"/>
      <c r="DW264" s="63"/>
      <c r="DY264" s="59"/>
      <c r="DZ264" s="60" t="s">
        <v>0</v>
      </c>
      <c r="EA264" s="60"/>
      <c r="EB264" s="60"/>
      <c r="EC264" s="60"/>
      <c r="ED264" s="61"/>
      <c r="EE264" s="62"/>
      <c r="EF264" s="62"/>
      <c r="EG264" s="62"/>
      <c r="EH264" s="62"/>
      <c r="EI264" s="62"/>
      <c r="EJ264" s="62"/>
      <c r="EK264" s="62"/>
      <c r="EL264" s="62"/>
      <c r="EM264" s="62"/>
      <c r="EN264" s="63"/>
      <c r="EP264" s="59"/>
      <c r="EQ264" s="60" t="s">
        <v>0</v>
      </c>
      <c r="ER264" s="60"/>
      <c r="ES264" s="60"/>
      <c r="ET264" s="60"/>
      <c r="EU264" s="61"/>
      <c r="EV264" s="62"/>
      <c r="EW264" s="62"/>
      <c r="EX264" s="62"/>
      <c r="EY264" s="62"/>
      <c r="EZ264" s="62"/>
      <c r="FA264" s="62"/>
      <c r="FB264" s="62"/>
      <c r="FC264" s="62"/>
      <c r="FD264" s="62"/>
      <c r="FE264" s="63"/>
      <c r="FG264" s="59"/>
      <c r="FH264" s="60" t="s">
        <v>0</v>
      </c>
      <c r="FI264" s="60"/>
      <c r="FJ264" s="60"/>
      <c r="FK264" s="60"/>
      <c r="FL264" s="61"/>
      <c r="FM264" s="62"/>
      <c r="FN264" s="62"/>
      <c r="FO264" s="62"/>
      <c r="FP264" s="62"/>
      <c r="FQ264" s="62"/>
      <c r="FR264" s="62"/>
      <c r="FS264" s="62"/>
      <c r="FT264" s="62"/>
      <c r="FU264" s="62"/>
      <c r="FV264" s="63"/>
    </row>
    <row r="265" spans="10:178" ht="13.5" thickBot="1" x14ac:dyDescent="0.25"/>
    <row r="266" spans="10:178" ht="13.5" thickBot="1" x14ac:dyDescent="0.25">
      <c r="J266" s="43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5"/>
      <c r="AA266" s="43"/>
      <c r="AB266" s="44"/>
      <c r="AC266" s="44"/>
      <c r="AD266" s="44"/>
      <c r="AE266" s="44"/>
      <c r="AF266" s="44"/>
      <c r="AG266" s="44"/>
      <c r="AH266" s="44"/>
      <c r="AI266" s="44"/>
      <c r="AJ266" s="44"/>
      <c r="AK266" s="44"/>
      <c r="AL266" s="44"/>
      <c r="AM266" s="44"/>
      <c r="AN266" s="44"/>
      <c r="AO266" s="44"/>
      <c r="AP266" s="45"/>
      <c r="AR266" s="43"/>
      <c r="AS266" s="44"/>
      <c r="AT266" s="44"/>
      <c r="AU266" s="44"/>
      <c r="AV266" s="44"/>
      <c r="AW266" s="44"/>
      <c r="AX266" s="44"/>
      <c r="AY266" s="44"/>
      <c r="AZ266" s="44"/>
      <c r="BA266" s="44"/>
      <c r="BB266" s="44"/>
      <c r="BC266" s="44"/>
      <c r="BD266" s="44"/>
      <c r="BE266" s="44"/>
      <c r="BF266" s="44"/>
      <c r="BG266" s="45"/>
      <c r="BI266" s="43"/>
      <c r="BJ266" s="44"/>
      <c r="BK266" s="44"/>
      <c r="BL266" s="44"/>
      <c r="BM266" s="44"/>
      <c r="BN266" s="44"/>
      <c r="BO266" s="44"/>
      <c r="BP266" s="44"/>
      <c r="BQ266" s="44"/>
      <c r="BR266" s="44"/>
      <c r="BS266" s="44"/>
      <c r="BT266" s="44"/>
      <c r="BU266" s="44"/>
      <c r="BV266" s="44"/>
      <c r="BW266" s="44"/>
      <c r="BX266" s="45"/>
      <c r="BZ266" s="43"/>
      <c r="CA266" s="44"/>
      <c r="CB266" s="44"/>
      <c r="CC266" s="44"/>
      <c r="CD266" s="44"/>
      <c r="CE266" s="44"/>
      <c r="CF266" s="44"/>
      <c r="CG266" s="44"/>
      <c r="CH266" s="44"/>
      <c r="CI266" s="44"/>
      <c r="CJ266" s="44"/>
      <c r="CK266" s="44"/>
      <c r="CL266" s="44"/>
      <c r="CM266" s="44"/>
      <c r="CN266" s="44"/>
      <c r="CO266" s="45"/>
      <c r="CQ266" s="43"/>
      <c r="CR266" s="44"/>
      <c r="CS266" s="44"/>
      <c r="CT266" s="44"/>
      <c r="CU266" s="44"/>
      <c r="CV266" s="44"/>
      <c r="CW266" s="44"/>
      <c r="CX266" s="44"/>
      <c r="CY266" s="44"/>
      <c r="CZ266" s="44"/>
      <c r="DA266" s="44"/>
      <c r="DB266" s="44"/>
      <c r="DC266" s="44"/>
      <c r="DD266" s="44"/>
      <c r="DE266" s="44"/>
      <c r="DF266" s="45"/>
      <c r="DH266" s="43"/>
      <c r="DI266" s="44"/>
      <c r="DJ266" s="44"/>
      <c r="DK266" s="44"/>
      <c r="DL266" s="44"/>
      <c r="DM266" s="44"/>
      <c r="DN266" s="44"/>
      <c r="DO266" s="44"/>
      <c r="DP266" s="44"/>
      <c r="DQ266" s="44"/>
      <c r="DR266" s="44"/>
      <c r="DS266" s="44"/>
      <c r="DT266" s="44"/>
      <c r="DU266" s="44"/>
      <c r="DV266" s="44"/>
      <c r="DW266" s="45"/>
      <c r="DY266" s="43"/>
      <c r="DZ266" s="44"/>
      <c r="EA266" s="44"/>
      <c r="EB266" s="44"/>
      <c r="EC266" s="44"/>
      <c r="ED266" s="44"/>
      <c r="EE266" s="44"/>
      <c r="EF266" s="44"/>
      <c r="EG266" s="44"/>
      <c r="EH266" s="44"/>
      <c r="EI266" s="44"/>
      <c r="EJ266" s="44"/>
      <c r="EK266" s="44"/>
      <c r="EL266" s="44"/>
      <c r="EM266" s="44"/>
      <c r="EN266" s="45"/>
      <c r="EP266" s="43"/>
      <c r="EQ266" s="44"/>
      <c r="ER266" s="44"/>
      <c r="ES266" s="44"/>
      <c r="ET266" s="44"/>
      <c r="EU266" s="44"/>
      <c r="EV266" s="44"/>
      <c r="EW266" s="44"/>
      <c r="EX266" s="44"/>
      <c r="EY266" s="44"/>
      <c r="EZ266" s="44"/>
      <c r="FA266" s="44"/>
      <c r="FB266" s="44"/>
      <c r="FC266" s="44"/>
      <c r="FD266" s="44"/>
      <c r="FE266" s="45"/>
      <c r="FG266" s="43"/>
      <c r="FH266" s="44"/>
      <c r="FI266" s="44"/>
      <c r="FJ266" s="44"/>
      <c r="FK266" s="44"/>
      <c r="FL266" s="44"/>
      <c r="FM266" s="44"/>
      <c r="FN266" s="44"/>
      <c r="FO266" s="44"/>
      <c r="FP266" s="44"/>
      <c r="FQ266" s="44"/>
      <c r="FR266" s="44"/>
      <c r="FS266" s="44"/>
      <c r="FT266" s="44"/>
      <c r="FU266" s="44"/>
      <c r="FV266" s="45"/>
    </row>
    <row r="267" spans="10:178" ht="13.5" thickBot="1" x14ac:dyDescent="0.25">
      <c r="J267" s="47"/>
      <c r="K267" s="13"/>
      <c r="L267" s="14"/>
      <c r="M267" s="15"/>
      <c r="N267" s="16" t="s">
        <v>305</v>
      </c>
      <c r="O267" s="15"/>
      <c r="P267" s="15"/>
      <c r="Q267" s="15"/>
      <c r="R267" s="15"/>
      <c r="S267" s="17"/>
      <c r="T267" s="17"/>
      <c r="U267" s="16" t="s">
        <v>268</v>
      </c>
      <c r="V267" s="17"/>
      <c r="W267" s="17"/>
      <c r="X267" s="18"/>
      <c r="Y267" s="48"/>
      <c r="AA267" s="47"/>
      <c r="AB267" s="13"/>
      <c r="AC267" s="14"/>
      <c r="AD267" s="15"/>
      <c r="AE267" s="16" t="s">
        <v>305</v>
      </c>
      <c r="AF267" s="15"/>
      <c r="AG267" s="15"/>
      <c r="AH267" s="15"/>
      <c r="AI267" s="15"/>
      <c r="AJ267" s="17"/>
      <c r="AK267" s="17"/>
      <c r="AL267" s="16" t="s">
        <v>269</v>
      </c>
      <c r="AM267" s="17"/>
      <c r="AN267" s="17"/>
      <c r="AO267" s="18"/>
      <c r="AP267" s="48"/>
      <c r="AR267" s="47"/>
      <c r="AS267" s="13"/>
      <c r="AT267" s="14"/>
      <c r="AU267" s="15"/>
      <c r="AV267" s="16" t="s">
        <v>305</v>
      </c>
      <c r="AW267" s="15"/>
      <c r="AX267" s="15"/>
      <c r="AY267" s="15"/>
      <c r="AZ267" s="15"/>
      <c r="BA267" s="17"/>
      <c r="BB267" s="17"/>
      <c r="BC267" s="16" t="s">
        <v>272</v>
      </c>
      <c r="BD267" s="17"/>
      <c r="BE267" s="17"/>
      <c r="BF267" s="18"/>
      <c r="BG267" s="48"/>
      <c r="BI267" s="47"/>
      <c r="BJ267" s="13"/>
      <c r="BK267" s="14"/>
      <c r="BL267" s="15"/>
      <c r="BM267" s="16" t="s">
        <v>305</v>
      </c>
      <c r="BN267" s="15"/>
      <c r="BO267" s="15"/>
      <c r="BP267" s="15"/>
      <c r="BQ267" s="15"/>
      <c r="BR267" s="17"/>
      <c r="BS267" s="17"/>
      <c r="BT267" s="16" t="s">
        <v>273</v>
      </c>
      <c r="BU267" s="17"/>
      <c r="BV267" s="17"/>
      <c r="BW267" s="18"/>
      <c r="BX267" s="48"/>
      <c r="BZ267" s="47"/>
      <c r="CA267" s="13"/>
      <c r="CB267" s="14"/>
      <c r="CC267" s="15"/>
      <c r="CD267" s="16" t="s">
        <v>305</v>
      </c>
      <c r="CE267" s="15"/>
      <c r="CF267" s="15"/>
      <c r="CG267" s="15"/>
      <c r="CH267" s="15"/>
      <c r="CI267" s="17"/>
      <c r="CJ267" s="17"/>
      <c r="CK267" s="16" t="s">
        <v>276</v>
      </c>
      <c r="CL267" s="17"/>
      <c r="CM267" s="17"/>
      <c r="CN267" s="18"/>
      <c r="CO267" s="48"/>
      <c r="CQ267" s="47"/>
      <c r="CR267" s="13"/>
      <c r="CS267" s="14"/>
      <c r="CT267" s="15"/>
      <c r="CU267" s="16" t="s">
        <v>305</v>
      </c>
      <c r="CV267" s="15"/>
      <c r="CW267" s="15"/>
      <c r="CX267" s="15"/>
      <c r="CY267" s="15"/>
      <c r="CZ267" s="17"/>
      <c r="DA267" s="17"/>
      <c r="DB267" s="16" t="s">
        <v>277</v>
      </c>
      <c r="DC267" s="17"/>
      <c r="DD267" s="17"/>
      <c r="DE267" s="18"/>
      <c r="DF267" s="48"/>
      <c r="DH267" s="47"/>
      <c r="DI267" s="13"/>
      <c r="DJ267" s="14"/>
      <c r="DK267" s="15"/>
      <c r="DL267" s="16" t="s">
        <v>305</v>
      </c>
      <c r="DM267" s="15"/>
      <c r="DN267" s="15"/>
      <c r="DO267" s="15"/>
      <c r="DP267" s="15"/>
      <c r="DQ267" s="17"/>
      <c r="DR267" s="17"/>
      <c r="DS267" s="16" t="s">
        <v>280</v>
      </c>
      <c r="DT267" s="17"/>
      <c r="DU267" s="17"/>
      <c r="DV267" s="18"/>
      <c r="DW267" s="48"/>
      <c r="DY267" s="47"/>
      <c r="DZ267" s="13"/>
      <c r="EA267" s="14"/>
      <c r="EB267" s="15"/>
      <c r="EC267" s="16" t="s">
        <v>305</v>
      </c>
      <c r="ED267" s="15"/>
      <c r="EE267" s="15"/>
      <c r="EF267" s="15"/>
      <c r="EG267" s="15"/>
      <c r="EH267" s="17"/>
      <c r="EI267" s="17"/>
      <c r="EJ267" s="16" t="s">
        <v>281</v>
      </c>
      <c r="EK267" s="17"/>
      <c r="EL267" s="17"/>
      <c r="EM267" s="18"/>
      <c r="EN267" s="48"/>
      <c r="EP267" s="47"/>
      <c r="EQ267" s="13"/>
      <c r="ER267" s="14"/>
      <c r="ES267" s="15"/>
      <c r="ET267" s="16" t="s">
        <v>305</v>
      </c>
      <c r="EU267" s="15"/>
      <c r="EV267" s="15"/>
      <c r="EW267" s="15"/>
      <c r="EX267" s="15"/>
      <c r="EY267" s="17"/>
      <c r="EZ267" s="17"/>
      <c r="FA267" s="16" t="s">
        <v>284</v>
      </c>
      <c r="FB267" s="17"/>
      <c r="FC267" s="17"/>
      <c r="FD267" s="18"/>
      <c r="FE267" s="48"/>
      <c r="FG267" s="47"/>
      <c r="FH267" s="13"/>
      <c r="FI267" s="14"/>
      <c r="FJ267" s="15"/>
      <c r="FK267" s="16" t="s">
        <v>305</v>
      </c>
      <c r="FL267" s="15"/>
      <c r="FM267" s="15"/>
      <c r="FN267" s="15"/>
      <c r="FO267" s="15"/>
      <c r="FP267" s="17"/>
      <c r="FQ267" s="17"/>
      <c r="FR267" s="16" t="s">
        <v>285</v>
      </c>
      <c r="FS267" s="17"/>
      <c r="FT267" s="17"/>
      <c r="FU267" s="18"/>
      <c r="FV267" s="48"/>
    </row>
    <row r="268" spans="10:178" x14ac:dyDescent="0.2">
      <c r="J268" s="47"/>
      <c r="K268" s="19"/>
      <c r="L268" s="1">
        <f>G18</f>
        <v>5</v>
      </c>
      <c r="M268" s="2">
        <f>G32</f>
        <v>19</v>
      </c>
      <c r="N268" s="2">
        <f>G34</f>
        <v>21</v>
      </c>
      <c r="O268" s="2">
        <f>G26</f>
        <v>13</v>
      </c>
      <c r="P268" s="3">
        <f>G20</f>
        <v>7</v>
      </c>
      <c r="Q268" s="52">
        <f>SUM(L268:P268)</f>
        <v>65</v>
      </c>
      <c r="R268" s="20"/>
      <c r="S268" s="21" t="s">
        <v>31</v>
      </c>
      <c r="T268" s="22" t="s">
        <v>25</v>
      </c>
      <c r="U268" s="22" t="s">
        <v>11</v>
      </c>
      <c r="V268" s="22" t="s">
        <v>21</v>
      </c>
      <c r="W268" s="23" t="s">
        <v>27</v>
      </c>
      <c r="X268" s="20"/>
      <c r="Y268" s="48"/>
      <c r="AA268" s="47"/>
      <c r="AB268" s="19"/>
      <c r="AC268" s="1">
        <f>G18</f>
        <v>5</v>
      </c>
      <c r="AD268" s="2">
        <f>G32</f>
        <v>19</v>
      </c>
      <c r="AE268" s="2">
        <f>G34</f>
        <v>21</v>
      </c>
      <c r="AF268" s="2">
        <f>G25</f>
        <v>12</v>
      </c>
      <c r="AG268" s="3">
        <f>G21</f>
        <v>8</v>
      </c>
      <c r="AH268" s="52">
        <f>SUM(AC268:AG268)</f>
        <v>65</v>
      </c>
      <c r="AI268" s="20"/>
      <c r="AJ268" s="21" t="s">
        <v>31</v>
      </c>
      <c r="AK268" s="22" t="s">
        <v>25</v>
      </c>
      <c r="AL268" s="22" t="s">
        <v>11</v>
      </c>
      <c r="AM268" s="22" t="s">
        <v>15</v>
      </c>
      <c r="AN268" s="23" t="s">
        <v>12</v>
      </c>
      <c r="AO268" s="20"/>
      <c r="AP268" s="48"/>
      <c r="AR268" s="47"/>
      <c r="AS268" s="19"/>
      <c r="AT268" s="1">
        <f>G18</f>
        <v>5</v>
      </c>
      <c r="AU268" s="2">
        <f>G29</f>
        <v>16</v>
      </c>
      <c r="AV268" s="2">
        <f>G35</f>
        <v>22</v>
      </c>
      <c r="AW268" s="2">
        <f>G27</f>
        <v>14</v>
      </c>
      <c r="AX268" s="3">
        <f>G21</f>
        <v>8</v>
      </c>
      <c r="AY268" s="52">
        <f>SUM(AT268:AX268)</f>
        <v>65</v>
      </c>
      <c r="AZ268" s="20"/>
      <c r="BA268" s="21" t="s">
        <v>31</v>
      </c>
      <c r="BB268" s="22" t="s">
        <v>17</v>
      </c>
      <c r="BC268" s="22" t="s">
        <v>23</v>
      </c>
      <c r="BD268" s="22" t="s">
        <v>10</v>
      </c>
      <c r="BE268" s="23" t="s">
        <v>12</v>
      </c>
      <c r="BF268" s="20"/>
      <c r="BG268" s="48"/>
      <c r="BI268" s="47"/>
      <c r="BJ268" s="19"/>
      <c r="BK268" s="1">
        <f>G18</f>
        <v>5</v>
      </c>
      <c r="BL268" s="2">
        <f>G29</f>
        <v>16</v>
      </c>
      <c r="BM268" s="2">
        <f>G35</f>
        <v>22</v>
      </c>
      <c r="BN268" s="2">
        <f>G26</f>
        <v>13</v>
      </c>
      <c r="BO268" s="3">
        <f>G22</f>
        <v>9</v>
      </c>
      <c r="BP268" s="52">
        <f>SUM(BK268:BO268)</f>
        <v>65</v>
      </c>
      <c r="BQ268" s="20"/>
      <c r="BR268" s="21" t="s">
        <v>31</v>
      </c>
      <c r="BS268" s="22" t="s">
        <v>17</v>
      </c>
      <c r="BT268" s="22" t="s">
        <v>23</v>
      </c>
      <c r="BU268" s="22" t="s">
        <v>21</v>
      </c>
      <c r="BV268" s="23" t="s">
        <v>33</v>
      </c>
      <c r="BW268" s="20"/>
      <c r="BX268" s="48"/>
      <c r="BZ268" s="47"/>
      <c r="CA268" s="19"/>
      <c r="CB268" s="1">
        <f>G18</f>
        <v>5</v>
      </c>
      <c r="CC268" s="2">
        <f>G31</f>
        <v>18</v>
      </c>
      <c r="CD268" s="2">
        <f>G35</f>
        <v>22</v>
      </c>
      <c r="CE268" s="2">
        <f>G27</f>
        <v>14</v>
      </c>
      <c r="CF268" s="3">
        <f>G19</f>
        <v>6</v>
      </c>
      <c r="CG268" s="52">
        <f>SUM(CB268:CF268)</f>
        <v>65</v>
      </c>
      <c r="CH268" s="20"/>
      <c r="CI268" s="21" t="s">
        <v>31</v>
      </c>
      <c r="CJ268" s="22" t="s">
        <v>18</v>
      </c>
      <c r="CK268" s="22" t="s">
        <v>23</v>
      </c>
      <c r="CL268" s="22" t="s">
        <v>10</v>
      </c>
      <c r="CM268" s="23" t="s">
        <v>19</v>
      </c>
      <c r="CN268" s="20"/>
      <c r="CO268" s="48"/>
      <c r="CQ268" s="47"/>
      <c r="CR268" s="19"/>
      <c r="CS268" s="1">
        <f>G18</f>
        <v>5</v>
      </c>
      <c r="CT268" s="2">
        <f>G31</f>
        <v>18</v>
      </c>
      <c r="CU268" s="2">
        <f>G35</f>
        <v>22</v>
      </c>
      <c r="CV268" s="2">
        <f>G24</f>
        <v>11</v>
      </c>
      <c r="CW268" s="3">
        <f>G22</f>
        <v>9</v>
      </c>
      <c r="CX268" s="52">
        <f>SUM(CS268:CW268)</f>
        <v>65</v>
      </c>
      <c r="CY268" s="20"/>
      <c r="CZ268" s="21" t="s">
        <v>31</v>
      </c>
      <c r="DA268" s="22" t="s">
        <v>18</v>
      </c>
      <c r="DB268" s="22" t="s">
        <v>23</v>
      </c>
      <c r="DC268" s="22" t="s">
        <v>29</v>
      </c>
      <c r="DD268" s="23" t="s">
        <v>33</v>
      </c>
      <c r="DE268" s="20"/>
      <c r="DF268" s="48"/>
      <c r="DH268" s="47"/>
      <c r="DI268" s="19"/>
      <c r="DJ268" s="1">
        <f>G18</f>
        <v>5</v>
      </c>
      <c r="DK268" s="2">
        <f>G32</f>
        <v>19</v>
      </c>
      <c r="DL268" s="2">
        <f>G35</f>
        <v>22</v>
      </c>
      <c r="DM268" s="2">
        <f>G26</f>
        <v>13</v>
      </c>
      <c r="DN268" s="3">
        <f>G19</f>
        <v>6</v>
      </c>
      <c r="DO268" s="52">
        <f>SUM(DJ268:DN268)</f>
        <v>65</v>
      </c>
      <c r="DP268" s="20"/>
      <c r="DQ268" s="21" t="s">
        <v>31</v>
      </c>
      <c r="DR268" s="22" t="s">
        <v>25</v>
      </c>
      <c r="DS268" s="22" t="s">
        <v>23</v>
      </c>
      <c r="DT268" s="22" t="s">
        <v>21</v>
      </c>
      <c r="DU268" s="23" t="s">
        <v>19</v>
      </c>
      <c r="DV268" s="20"/>
      <c r="DW268" s="48"/>
      <c r="DY268" s="47"/>
      <c r="DZ268" s="19"/>
      <c r="EA268" s="1">
        <f>G18</f>
        <v>5</v>
      </c>
      <c r="EB268" s="2">
        <f>G32</f>
        <v>19</v>
      </c>
      <c r="EC268" s="2">
        <f>G35</f>
        <v>22</v>
      </c>
      <c r="ED268" s="2">
        <f>G24</f>
        <v>11</v>
      </c>
      <c r="EE268" s="3">
        <f>G21</f>
        <v>8</v>
      </c>
      <c r="EF268" s="52">
        <f>SUM(EA268:EE268)</f>
        <v>65</v>
      </c>
      <c r="EG268" s="20"/>
      <c r="EH268" s="21" t="s">
        <v>31</v>
      </c>
      <c r="EI268" s="22" t="s">
        <v>25</v>
      </c>
      <c r="EJ268" s="22" t="s">
        <v>23</v>
      </c>
      <c r="EK268" s="22" t="s">
        <v>29</v>
      </c>
      <c r="EL268" s="23" t="s">
        <v>12</v>
      </c>
      <c r="EM268" s="20"/>
      <c r="EN268" s="48"/>
      <c r="EP268" s="47"/>
      <c r="EQ268" s="19"/>
      <c r="ER268" s="1">
        <f>G18</f>
        <v>5</v>
      </c>
      <c r="ES268" s="2">
        <f>G29</f>
        <v>16</v>
      </c>
      <c r="ET268" s="2">
        <f>G36</f>
        <v>23</v>
      </c>
      <c r="EU268" s="2">
        <f>G27</f>
        <v>14</v>
      </c>
      <c r="EV268" s="3">
        <f>G20</f>
        <v>7</v>
      </c>
      <c r="EW268" s="52">
        <f>SUM(ER268:EV268)</f>
        <v>65</v>
      </c>
      <c r="EX268" s="20"/>
      <c r="EY268" s="21" t="s">
        <v>31</v>
      </c>
      <c r="EZ268" s="22" t="s">
        <v>17</v>
      </c>
      <c r="FA268" s="22" t="s">
        <v>26</v>
      </c>
      <c r="FB268" s="22" t="s">
        <v>10</v>
      </c>
      <c r="FC268" s="23" t="s">
        <v>27</v>
      </c>
      <c r="FD268" s="20"/>
      <c r="FE268" s="48"/>
      <c r="FG268" s="47"/>
      <c r="FH268" s="19"/>
      <c r="FI268" s="1">
        <f>G18</f>
        <v>5</v>
      </c>
      <c r="FJ268" s="2">
        <f>G29</f>
        <v>16</v>
      </c>
      <c r="FK268" s="2">
        <f>G36</f>
        <v>23</v>
      </c>
      <c r="FL268" s="2">
        <f>G25</f>
        <v>12</v>
      </c>
      <c r="FM268" s="3">
        <f>G22</f>
        <v>9</v>
      </c>
      <c r="FN268" s="52">
        <f>SUM(FI268:FM268)</f>
        <v>65</v>
      </c>
      <c r="FO268" s="20"/>
      <c r="FP268" s="21" t="s">
        <v>31</v>
      </c>
      <c r="FQ268" s="22" t="s">
        <v>17</v>
      </c>
      <c r="FR268" s="22" t="s">
        <v>26</v>
      </c>
      <c r="FS268" s="22" t="s">
        <v>15</v>
      </c>
      <c r="FT268" s="23" t="s">
        <v>33</v>
      </c>
      <c r="FU268" s="20"/>
      <c r="FV268" s="48"/>
    </row>
    <row r="269" spans="10:178" x14ac:dyDescent="0.2">
      <c r="J269" s="47"/>
      <c r="K269" s="19"/>
      <c r="L269" s="4">
        <f>G25</f>
        <v>12</v>
      </c>
      <c r="M269" s="5">
        <f>G19</f>
        <v>6</v>
      </c>
      <c r="N269" s="5">
        <f>G31</f>
        <v>18</v>
      </c>
      <c r="O269" s="5">
        <f>G38</f>
        <v>25</v>
      </c>
      <c r="P269" s="6">
        <f>G17</f>
        <v>4</v>
      </c>
      <c r="Q269" s="53">
        <f t="shared" ref="Q269:Q272" si="1097">SUM(L269:P269)</f>
        <v>65</v>
      </c>
      <c r="R269" s="20"/>
      <c r="S269" s="24" t="s">
        <v>15</v>
      </c>
      <c r="T269" s="25" t="s">
        <v>19</v>
      </c>
      <c r="U269" s="25" t="s">
        <v>18</v>
      </c>
      <c r="V269" s="25" t="s">
        <v>16</v>
      </c>
      <c r="W269" s="26" t="s">
        <v>14</v>
      </c>
      <c r="X269" s="20"/>
      <c r="Y269" s="48"/>
      <c r="AA269" s="47"/>
      <c r="AB269" s="19"/>
      <c r="AC269" s="4">
        <f>G26</f>
        <v>13</v>
      </c>
      <c r="AD269" s="5">
        <f>G19</f>
        <v>6</v>
      </c>
      <c r="AE269" s="5">
        <f>G30</f>
        <v>17</v>
      </c>
      <c r="AF269" s="5">
        <f>G38</f>
        <v>25</v>
      </c>
      <c r="AG269" s="6">
        <f>G17</f>
        <v>4</v>
      </c>
      <c r="AH269" s="53">
        <f t="shared" ref="AH269:AH272" si="1098">SUM(AC269:AG269)</f>
        <v>65</v>
      </c>
      <c r="AI269" s="20"/>
      <c r="AJ269" s="24" t="s">
        <v>21</v>
      </c>
      <c r="AK269" s="25" t="s">
        <v>19</v>
      </c>
      <c r="AL269" s="25" t="s">
        <v>28</v>
      </c>
      <c r="AM269" s="25" t="s">
        <v>16</v>
      </c>
      <c r="AN269" s="26" t="s">
        <v>14</v>
      </c>
      <c r="AO269" s="20"/>
      <c r="AP269" s="48"/>
      <c r="AR269" s="47"/>
      <c r="AS269" s="19"/>
      <c r="AT269" s="4">
        <f>G26</f>
        <v>13</v>
      </c>
      <c r="AU269" s="5">
        <f>G20</f>
        <v>7</v>
      </c>
      <c r="AV269" s="5">
        <f>G32</f>
        <v>19</v>
      </c>
      <c r="AW269" s="5">
        <f>G38</f>
        <v>25</v>
      </c>
      <c r="AX269" s="6">
        <f>G14</f>
        <v>1</v>
      </c>
      <c r="AY269" s="53">
        <f t="shared" ref="AY269:AY272" si="1099">SUM(AT269:AX269)</f>
        <v>65</v>
      </c>
      <c r="AZ269" s="20"/>
      <c r="BA269" s="24" t="s">
        <v>21</v>
      </c>
      <c r="BB269" s="25" t="s">
        <v>27</v>
      </c>
      <c r="BC269" s="25" t="s">
        <v>25</v>
      </c>
      <c r="BD269" s="25" t="s">
        <v>16</v>
      </c>
      <c r="BE269" s="26" t="s">
        <v>32</v>
      </c>
      <c r="BF269" s="20"/>
      <c r="BG269" s="48"/>
      <c r="BI269" s="47"/>
      <c r="BJ269" s="19"/>
      <c r="BK269" s="4">
        <f>G27</f>
        <v>14</v>
      </c>
      <c r="BL269" s="5">
        <f>G20</f>
        <v>7</v>
      </c>
      <c r="BM269" s="5">
        <f>G31</f>
        <v>18</v>
      </c>
      <c r="BN269" s="5">
        <f>G38</f>
        <v>25</v>
      </c>
      <c r="BO269" s="6">
        <f>G14</f>
        <v>1</v>
      </c>
      <c r="BP269" s="53">
        <f t="shared" ref="BP269:BP272" si="1100">SUM(BK269:BO269)</f>
        <v>65</v>
      </c>
      <c r="BQ269" s="20"/>
      <c r="BR269" s="24" t="s">
        <v>10</v>
      </c>
      <c r="BS269" s="25" t="s">
        <v>27</v>
      </c>
      <c r="BT269" s="25" t="s">
        <v>18</v>
      </c>
      <c r="BU269" s="25" t="s">
        <v>16</v>
      </c>
      <c r="BV269" s="26" t="s">
        <v>32</v>
      </c>
      <c r="BW269" s="20"/>
      <c r="BX269" s="48"/>
      <c r="BZ269" s="47"/>
      <c r="CA269" s="19"/>
      <c r="CB269" s="4">
        <f>G24</f>
        <v>11</v>
      </c>
      <c r="CC269" s="5">
        <f>G20</f>
        <v>7</v>
      </c>
      <c r="CD269" s="5">
        <f>G32</f>
        <v>19</v>
      </c>
      <c r="CE269" s="5">
        <f>G38</f>
        <v>25</v>
      </c>
      <c r="CF269" s="6">
        <f>G16</f>
        <v>3</v>
      </c>
      <c r="CG269" s="53">
        <f t="shared" ref="CG269:CG272" si="1101">SUM(CB269:CF269)</f>
        <v>65</v>
      </c>
      <c r="CH269" s="20"/>
      <c r="CI269" s="24" t="s">
        <v>29</v>
      </c>
      <c r="CJ269" s="25" t="s">
        <v>27</v>
      </c>
      <c r="CK269" s="25" t="s">
        <v>25</v>
      </c>
      <c r="CL269" s="25" t="s">
        <v>16</v>
      </c>
      <c r="CM269" s="26" t="s">
        <v>24</v>
      </c>
      <c r="CN269" s="20"/>
      <c r="CO269" s="48"/>
      <c r="CQ269" s="47"/>
      <c r="CR269" s="19"/>
      <c r="CS269" s="4">
        <f>G27</f>
        <v>14</v>
      </c>
      <c r="CT269" s="5">
        <f>G20</f>
        <v>7</v>
      </c>
      <c r="CU269" s="5">
        <f>G29</f>
        <v>16</v>
      </c>
      <c r="CV269" s="5">
        <f>G38</f>
        <v>25</v>
      </c>
      <c r="CW269" s="6">
        <f>G16</f>
        <v>3</v>
      </c>
      <c r="CX269" s="53">
        <f t="shared" ref="CX269:CX272" si="1102">SUM(CS269:CW269)</f>
        <v>65</v>
      </c>
      <c r="CY269" s="20"/>
      <c r="CZ269" s="24" t="s">
        <v>10</v>
      </c>
      <c r="DA269" s="25" t="s">
        <v>27</v>
      </c>
      <c r="DB269" s="25" t="s">
        <v>17</v>
      </c>
      <c r="DC269" s="25" t="s">
        <v>16</v>
      </c>
      <c r="DD269" s="26" t="s">
        <v>24</v>
      </c>
      <c r="DE269" s="20"/>
      <c r="DF269" s="48"/>
      <c r="DH269" s="47"/>
      <c r="DI269" s="19"/>
      <c r="DJ269" s="4">
        <f>G24</f>
        <v>11</v>
      </c>
      <c r="DK269" s="5">
        <f>G20</f>
        <v>7</v>
      </c>
      <c r="DL269" s="5">
        <f>G31</f>
        <v>18</v>
      </c>
      <c r="DM269" s="5">
        <f>G38</f>
        <v>25</v>
      </c>
      <c r="DN269" s="6">
        <f>G17</f>
        <v>4</v>
      </c>
      <c r="DO269" s="53">
        <f t="shared" ref="DO269:DO272" si="1103">SUM(DJ269:DN269)</f>
        <v>65</v>
      </c>
      <c r="DP269" s="20"/>
      <c r="DQ269" s="24" t="s">
        <v>29</v>
      </c>
      <c r="DR269" s="25" t="s">
        <v>27</v>
      </c>
      <c r="DS269" s="25" t="s">
        <v>18</v>
      </c>
      <c r="DT269" s="25" t="s">
        <v>16</v>
      </c>
      <c r="DU269" s="26" t="s">
        <v>14</v>
      </c>
      <c r="DV269" s="20"/>
      <c r="DW269" s="48"/>
      <c r="DY269" s="47"/>
      <c r="DZ269" s="19"/>
      <c r="EA269" s="4">
        <f>G26</f>
        <v>13</v>
      </c>
      <c r="EB269" s="5">
        <f>G20</f>
        <v>7</v>
      </c>
      <c r="EC269" s="5">
        <f>G29</f>
        <v>16</v>
      </c>
      <c r="ED269" s="5">
        <f>G38</f>
        <v>25</v>
      </c>
      <c r="EE269" s="6">
        <f>G17</f>
        <v>4</v>
      </c>
      <c r="EF269" s="53">
        <f t="shared" ref="EF269:EF272" si="1104">SUM(EA269:EE269)</f>
        <v>65</v>
      </c>
      <c r="EG269" s="20"/>
      <c r="EH269" s="24" t="s">
        <v>21</v>
      </c>
      <c r="EI269" s="25" t="s">
        <v>27</v>
      </c>
      <c r="EJ269" s="25" t="s">
        <v>17</v>
      </c>
      <c r="EK269" s="25" t="s">
        <v>16</v>
      </c>
      <c r="EL269" s="26" t="s">
        <v>14</v>
      </c>
      <c r="EM269" s="20"/>
      <c r="EN269" s="48"/>
      <c r="EP269" s="47"/>
      <c r="EQ269" s="19"/>
      <c r="ER269" s="4">
        <f>G25</f>
        <v>12</v>
      </c>
      <c r="ES269" s="5">
        <f>G21</f>
        <v>8</v>
      </c>
      <c r="ET269" s="5">
        <f>G32</f>
        <v>19</v>
      </c>
      <c r="EU269" s="5">
        <f>G38</f>
        <v>25</v>
      </c>
      <c r="EV269" s="6">
        <f>G14</f>
        <v>1</v>
      </c>
      <c r="EW269" s="53">
        <f t="shared" ref="EW269:EW272" si="1105">SUM(ER269:EV269)</f>
        <v>65</v>
      </c>
      <c r="EX269" s="20"/>
      <c r="EY269" s="24" t="s">
        <v>15</v>
      </c>
      <c r="EZ269" s="25" t="s">
        <v>12</v>
      </c>
      <c r="FA269" s="25" t="s">
        <v>25</v>
      </c>
      <c r="FB269" s="25" t="s">
        <v>16</v>
      </c>
      <c r="FC269" s="26" t="s">
        <v>32</v>
      </c>
      <c r="FD269" s="20"/>
      <c r="FE269" s="48"/>
      <c r="FG269" s="47"/>
      <c r="FH269" s="19"/>
      <c r="FI269" s="4">
        <f>G27</f>
        <v>14</v>
      </c>
      <c r="FJ269" s="5">
        <f>G21</f>
        <v>8</v>
      </c>
      <c r="FK269" s="5">
        <f>G30</f>
        <v>17</v>
      </c>
      <c r="FL269" s="5">
        <f>G38</f>
        <v>25</v>
      </c>
      <c r="FM269" s="6">
        <f>G14</f>
        <v>1</v>
      </c>
      <c r="FN269" s="53">
        <f t="shared" ref="FN269:FN272" si="1106">SUM(FI269:FM269)</f>
        <v>65</v>
      </c>
      <c r="FO269" s="20"/>
      <c r="FP269" s="24" t="s">
        <v>10</v>
      </c>
      <c r="FQ269" s="25" t="s">
        <v>12</v>
      </c>
      <c r="FR269" s="25" t="s">
        <v>28</v>
      </c>
      <c r="FS269" s="25" t="s">
        <v>16</v>
      </c>
      <c r="FT269" s="26" t="s">
        <v>32</v>
      </c>
      <c r="FU269" s="20"/>
      <c r="FV269" s="48"/>
    </row>
    <row r="270" spans="10:178" x14ac:dyDescent="0.2">
      <c r="J270" s="47"/>
      <c r="K270" s="19"/>
      <c r="L270" s="4">
        <f>G21</f>
        <v>8</v>
      </c>
      <c r="M270" s="5">
        <f>G35</f>
        <v>22</v>
      </c>
      <c r="N270" s="5">
        <f>G27</f>
        <v>14</v>
      </c>
      <c r="O270" s="5">
        <f>G14</f>
        <v>1</v>
      </c>
      <c r="P270" s="6">
        <f>G33</f>
        <v>20</v>
      </c>
      <c r="Q270" s="53">
        <f t="shared" si="1097"/>
        <v>65</v>
      </c>
      <c r="R270" s="20"/>
      <c r="S270" s="24" t="s">
        <v>12</v>
      </c>
      <c r="T270" s="25" t="s">
        <v>23</v>
      </c>
      <c r="U270" s="25" t="s">
        <v>10</v>
      </c>
      <c r="V270" s="25" t="s">
        <v>32</v>
      </c>
      <c r="W270" s="26" t="s">
        <v>13</v>
      </c>
      <c r="X270" s="20"/>
      <c r="Y270" s="48"/>
      <c r="AA270" s="47"/>
      <c r="AB270" s="19"/>
      <c r="AC270" s="4">
        <f>G20</f>
        <v>7</v>
      </c>
      <c r="AD270" s="5">
        <f>G36</f>
        <v>23</v>
      </c>
      <c r="AE270" s="5">
        <f>G27</f>
        <v>14</v>
      </c>
      <c r="AF270" s="5">
        <f>G14</f>
        <v>1</v>
      </c>
      <c r="AG270" s="6">
        <f>G33</f>
        <v>20</v>
      </c>
      <c r="AH270" s="53">
        <f t="shared" si="1098"/>
        <v>65</v>
      </c>
      <c r="AI270" s="20"/>
      <c r="AJ270" s="24" t="s">
        <v>27</v>
      </c>
      <c r="AK270" s="25" t="s">
        <v>26</v>
      </c>
      <c r="AL270" s="25" t="s">
        <v>10</v>
      </c>
      <c r="AM270" s="25" t="s">
        <v>32</v>
      </c>
      <c r="AN270" s="26" t="s">
        <v>13</v>
      </c>
      <c r="AO270" s="20"/>
      <c r="AP270" s="48"/>
      <c r="AR270" s="47"/>
      <c r="AS270" s="19"/>
      <c r="AT270" s="4">
        <f>G22</f>
        <v>9</v>
      </c>
      <c r="AU270" s="5">
        <f>G36</f>
        <v>23</v>
      </c>
      <c r="AV270" s="5">
        <f>G24</f>
        <v>11</v>
      </c>
      <c r="AW270" s="5">
        <f>G15</f>
        <v>2</v>
      </c>
      <c r="AX270" s="6">
        <f>G33</f>
        <v>20</v>
      </c>
      <c r="AY270" s="53">
        <f t="shared" si="1099"/>
        <v>65</v>
      </c>
      <c r="AZ270" s="20"/>
      <c r="BA270" s="24" t="s">
        <v>33</v>
      </c>
      <c r="BB270" s="25" t="s">
        <v>26</v>
      </c>
      <c r="BC270" s="25" t="s">
        <v>29</v>
      </c>
      <c r="BD270" s="25" t="s">
        <v>9</v>
      </c>
      <c r="BE270" s="26" t="s">
        <v>13</v>
      </c>
      <c r="BF270" s="20"/>
      <c r="BG270" s="48"/>
      <c r="BI270" s="47"/>
      <c r="BJ270" s="19"/>
      <c r="BK270" s="4">
        <f>G21</f>
        <v>8</v>
      </c>
      <c r="BL270" s="5">
        <f>G37</f>
        <v>24</v>
      </c>
      <c r="BM270" s="5">
        <f>G24</f>
        <v>11</v>
      </c>
      <c r="BN270" s="5">
        <f>G15</f>
        <v>2</v>
      </c>
      <c r="BO270" s="6">
        <f>G33</f>
        <v>20</v>
      </c>
      <c r="BP270" s="53">
        <f t="shared" si="1100"/>
        <v>65</v>
      </c>
      <c r="BQ270" s="20"/>
      <c r="BR270" s="24" t="s">
        <v>12</v>
      </c>
      <c r="BS270" s="25" t="s">
        <v>22</v>
      </c>
      <c r="BT270" s="25" t="s">
        <v>29</v>
      </c>
      <c r="BU270" s="25" t="s">
        <v>9</v>
      </c>
      <c r="BV270" s="26" t="s">
        <v>13</v>
      </c>
      <c r="BW270" s="20"/>
      <c r="BX270" s="48"/>
      <c r="BZ270" s="47"/>
      <c r="CA270" s="19"/>
      <c r="CB270" s="4">
        <f>G22</f>
        <v>9</v>
      </c>
      <c r="CC270" s="5">
        <f>G34</f>
        <v>21</v>
      </c>
      <c r="CD270" s="5">
        <f>G26</f>
        <v>13</v>
      </c>
      <c r="CE270" s="5">
        <f>G15</f>
        <v>2</v>
      </c>
      <c r="CF270" s="6">
        <f>G33</f>
        <v>20</v>
      </c>
      <c r="CG270" s="53">
        <f t="shared" si="1101"/>
        <v>65</v>
      </c>
      <c r="CH270" s="20"/>
      <c r="CI270" s="24" t="s">
        <v>33</v>
      </c>
      <c r="CJ270" s="25" t="s">
        <v>11</v>
      </c>
      <c r="CK270" s="25" t="s">
        <v>21</v>
      </c>
      <c r="CL270" s="25" t="s">
        <v>9</v>
      </c>
      <c r="CM270" s="26" t="s">
        <v>13</v>
      </c>
      <c r="CN270" s="20"/>
      <c r="CO270" s="48"/>
      <c r="CQ270" s="47"/>
      <c r="CR270" s="19"/>
      <c r="CS270" s="4">
        <f>G19</f>
        <v>6</v>
      </c>
      <c r="CT270" s="5">
        <f>G37</f>
        <v>24</v>
      </c>
      <c r="CU270" s="5">
        <f>G26</f>
        <v>13</v>
      </c>
      <c r="CV270" s="5">
        <f>G15</f>
        <v>2</v>
      </c>
      <c r="CW270" s="6">
        <f>G33</f>
        <v>20</v>
      </c>
      <c r="CX270" s="53">
        <f t="shared" si="1102"/>
        <v>65</v>
      </c>
      <c r="CY270" s="20"/>
      <c r="CZ270" s="24" t="s">
        <v>19</v>
      </c>
      <c r="DA270" s="25" t="s">
        <v>22</v>
      </c>
      <c r="DB270" s="25" t="s">
        <v>21</v>
      </c>
      <c r="DC270" s="25" t="s">
        <v>9</v>
      </c>
      <c r="DD270" s="26" t="s">
        <v>13</v>
      </c>
      <c r="DE270" s="20"/>
      <c r="DF270" s="48"/>
      <c r="DH270" s="47"/>
      <c r="DI270" s="19"/>
      <c r="DJ270" s="4">
        <f>G21</f>
        <v>8</v>
      </c>
      <c r="DK270" s="5">
        <f>G34</f>
        <v>21</v>
      </c>
      <c r="DL270" s="5">
        <f>G27</f>
        <v>14</v>
      </c>
      <c r="DM270" s="5">
        <f>G15</f>
        <v>2</v>
      </c>
      <c r="DN270" s="6">
        <f>G33</f>
        <v>20</v>
      </c>
      <c r="DO270" s="53">
        <f t="shared" si="1103"/>
        <v>65</v>
      </c>
      <c r="DP270" s="20"/>
      <c r="DQ270" s="24" t="s">
        <v>12</v>
      </c>
      <c r="DR270" s="25" t="s">
        <v>11</v>
      </c>
      <c r="DS270" s="25" t="s">
        <v>10</v>
      </c>
      <c r="DT270" s="25" t="s">
        <v>9</v>
      </c>
      <c r="DU270" s="26" t="s">
        <v>13</v>
      </c>
      <c r="DV270" s="20"/>
      <c r="DW270" s="48"/>
      <c r="DY270" s="47"/>
      <c r="DZ270" s="19"/>
      <c r="EA270" s="4">
        <f>G19</f>
        <v>6</v>
      </c>
      <c r="EB270" s="5">
        <f>G36</f>
        <v>23</v>
      </c>
      <c r="EC270" s="5">
        <f>G27</f>
        <v>14</v>
      </c>
      <c r="ED270" s="5">
        <f>G15</f>
        <v>2</v>
      </c>
      <c r="EE270" s="6">
        <f>G33</f>
        <v>20</v>
      </c>
      <c r="EF270" s="53">
        <f t="shared" si="1104"/>
        <v>65</v>
      </c>
      <c r="EG270" s="20"/>
      <c r="EH270" s="24" t="s">
        <v>19</v>
      </c>
      <c r="EI270" s="25" t="s">
        <v>26</v>
      </c>
      <c r="EJ270" s="25" t="s">
        <v>10</v>
      </c>
      <c r="EK270" s="25" t="s">
        <v>9</v>
      </c>
      <c r="EL270" s="26" t="s">
        <v>13</v>
      </c>
      <c r="EM270" s="20"/>
      <c r="EN270" s="48"/>
      <c r="EP270" s="47"/>
      <c r="EQ270" s="19"/>
      <c r="ER270" s="4">
        <f>G22</f>
        <v>9</v>
      </c>
      <c r="ES270" s="5">
        <f>G35</f>
        <v>22</v>
      </c>
      <c r="ET270" s="5">
        <f>G24</f>
        <v>11</v>
      </c>
      <c r="EU270" s="5">
        <f>G16</f>
        <v>3</v>
      </c>
      <c r="EV270" s="6">
        <f>G33</f>
        <v>20</v>
      </c>
      <c r="EW270" s="53">
        <f t="shared" si="1105"/>
        <v>65</v>
      </c>
      <c r="EX270" s="20"/>
      <c r="EY270" s="24" t="s">
        <v>33</v>
      </c>
      <c r="EZ270" s="25" t="s">
        <v>23</v>
      </c>
      <c r="FA270" s="25" t="s">
        <v>29</v>
      </c>
      <c r="FB270" s="25" t="s">
        <v>24</v>
      </c>
      <c r="FC270" s="26" t="s">
        <v>13</v>
      </c>
      <c r="FD270" s="20"/>
      <c r="FE270" s="48"/>
      <c r="FG270" s="47"/>
      <c r="FH270" s="19"/>
      <c r="FI270" s="4">
        <f>G20</f>
        <v>7</v>
      </c>
      <c r="FJ270" s="5">
        <f>G37</f>
        <v>24</v>
      </c>
      <c r="FK270" s="5">
        <f>G24</f>
        <v>11</v>
      </c>
      <c r="FL270" s="5">
        <f>G16</f>
        <v>3</v>
      </c>
      <c r="FM270" s="6">
        <f>G33</f>
        <v>20</v>
      </c>
      <c r="FN270" s="53">
        <f t="shared" si="1106"/>
        <v>65</v>
      </c>
      <c r="FO270" s="20"/>
      <c r="FP270" s="24" t="s">
        <v>27</v>
      </c>
      <c r="FQ270" s="25" t="s">
        <v>22</v>
      </c>
      <c r="FR270" s="25" t="s">
        <v>29</v>
      </c>
      <c r="FS270" s="25" t="s">
        <v>24</v>
      </c>
      <c r="FT270" s="26" t="s">
        <v>13</v>
      </c>
      <c r="FU270" s="20"/>
      <c r="FV270" s="48"/>
    </row>
    <row r="271" spans="10:178" x14ac:dyDescent="0.2">
      <c r="J271" s="47"/>
      <c r="K271" s="19"/>
      <c r="L271" s="4">
        <f>G37</f>
        <v>24</v>
      </c>
      <c r="M271" s="5">
        <f>G16</f>
        <v>3</v>
      </c>
      <c r="N271" s="5">
        <f>G23</f>
        <v>10</v>
      </c>
      <c r="O271" s="5">
        <f>G30</f>
        <v>17</v>
      </c>
      <c r="P271" s="6">
        <f>G24</f>
        <v>11</v>
      </c>
      <c r="Q271" s="53">
        <f t="shared" si="1097"/>
        <v>65</v>
      </c>
      <c r="R271" s="20"/>
      <c r="S271" s="24" t="s">
        <v>22</v>
      </c>
      <c r="T271" s="25" t="s">
        <v>24</v>
      </c>
      <c r="U271" s="25" t="s">
        <v>20</v>
      </c>
      <c r="V271" s="25" t="s">
        <v>28</v>
      </c>
      <c r="W271" s="26" t="s">
        <v>29</v>
      </c>
      <c r="X271" s="20"/>
      <c r="Y271" s="48"/>
      <c r="AA271" s="47"/>
      <c r="AB271" s="19"/>
      <c r="AC271" s="4">
        <f>G37</f>
        <v>24</v>
      </c>
      <c r="AD271" s="5">
        <f>G15</f>
        <v>2</v>
      </c>
      <c r="AE271" s="5">
        <f>G23</f>
        <v>10</v>
      </c>
      <c r="AF271" s="5">
        <f>G31</f>
        <v>18</v>
      </c>
      <c r="AG271" s="6">
        <f>G24</f>
        <v>11</v>
      </c>
      <c r="AH271" s="53">
        <f t="shared" si="1098"/>
        <v>65</v>
      </c>
      <c r="AI271" s="20"/>
      <c r="AJ271" s="24" t="s">
        <v>22</v>
      </c>
      <c r="AK271" s="25" t="s">
        <v>9</v>
      </c>
      <c r="AL271" s="25" t="s">
        <v>20</v>
      </c>
      <c r="AM271" s="25" t="s">
        <v>18</v>
      </c>
      <c r="AN271" s="26" t="s">
        <v>29</v>
      </c>
      <c r="AO271" s="20"/>
      <c r="AP271" s="48"/>
      <c r="AR271" s="47"/>
      <c r="AS271" s="19"/>
      <c r="AT271" s="4">
        <f>G34</f>
        <v>21</v>
      </c>
      <c r="AU271" s="5">
        <f>G17</f>
        <v>4</v>
      </c>
      <c r="AV271" s="5">
        <f>G23</f>
        <v>10</v>
      </c>
      <c r="AW271" s="5">
        <f>G31</f>
        <v>18</v>
      </c>
      <c r="AX271" s="6">
        <f>G25</f>
        <v>12</v>
      </c>
      <c r="AY271" s="53">
        <f t="shared" si="1099"/>
        <v>65</v>
      </c>
      <c r="AZ271" s="20"/>
      <c r="BA271" s="24" t="s">
        <v>11</v>
      </c>
      <c r="BB271" s="25" t="s">
        <v>14</v>
      </c>
      <c r="BC271" s="25" t="s">
        <v>20</v>
      </c>
      <c r="BD271" s="25" t="s">
        <v>18</v>
      </c>
      <c r="BE271" s="26" t="s">
        <v>15</v>
      </c>
      <c r="BF271" s="20"/>
      <c r="BG271" s="48"/>
      <c r="BI271" s="47"/>
      <c r="BJ271" s="19"/>
      <c r="BK271" s="4">
        <f>G34</f>
        <v>21</v>
      </c>
      <c r="BL271" s="5">
        <f>G16</f>
        <v>3</v>
      </c>
      <c r="BM271" s="5">
        <f>G23</f>
        <v>10</v>
      </c>
      <c r="BN271" s="5">
        <f>G32</f>
        <v>19</v>
      </c>
      <c r="BO271" s="6">
        <f>G25</f>
        <v>12</v>
      </c>
      <c r="BP271" s="53">
        <f t="shared" si="1100"/>
        <v>65</v>
      </c>
      <c r="BQ271" s="20"/>
      <c r="BR271" s="24" t="s">
        <v>11</v>
      </c>
      <c r="BS271" s="25" t="s">
        <v>24</v>
      </c>
      <c r="BT271" s="25" t="s">
        <v>20</v>
      </c>
      <c r="BU271" s="25" t="s">
        <v>25</v>
      </c>
      <c r="BV271" s="26" t="s">
        <v>15</v>
      </c>
      <c r="BW271" s="20"/>
      <c r="BX271" s="48"/>
      <c r="BZ271" s="47"/>
      <c r="CA271" s="19"/>
      <c r="CB271" s="4">
        <f>G36</f>
        <v>23</v>
      </c>
      <c r="CC271" s="5">
        <f>G17</f>
        <v>4</v>
      </c>
      <c r="CD271" s="5">
        <f>G23</f>
        <v>10</v>
      </c>
      <c r="CE271" s="5">
        <f>G29</f>
        <v>16</v>
      </c>
      <c r="CF271" s="6">
        <f>G25</f>
        <v>12</v>
      </c>
      <c r="CG271" s="53">
        <f t="shared" si="1101"/>
        <v>65</v>
      </c>
      <c r="CH271" s="20"/>
      <c r="CI271" s="24" t="s">
        <v>26</v>
      </c>
      <c r="CJ271" s="25" t="s">
        <v>14</v>
      </c>
      <c r="CK271" s="25" t="s">
        <v>20</v>
      </c>
      <c r="CL271" s="25" t="s">
        <v>17</v>
      </c>
      <c r="CM271" s="26" t="s">
        <v>15</v>
      </c>
      <c r="CN271" s="20"/>
      <c r="CO271" s="48"/>
      <c r="CQ271" s="47"/>
      <c r="CR271" s="19"/>
      <c r="CS271" s="4">
        <f>G36</f>
        <v>23</v>
      </c>
      <c r="CT271" s="5">
        <f>G14</f>
        <v>1</v>
      </c>
      <c r="CU271" s="5">
        <f>G23</f>
        <v>10</v>
      </c>
      <c r="CV271" s="5">
        <f>G32</f>
        <v>19</v>
      </c>
      <c r="CW271" s="6">
        <f>G25</f>
        <v>12</v>
      </c>
      <c r="CX271" s="53">
        <f t="shared" si="1102"/>
        <v>65</v>
      </c>
      <c r="CY271" s="20"/>
      <c r="CZ271" s="24" t="s">
        <v>26</v>
      </c>
      <c r="DA271" s="25" t="s">
        <v>32</v>
      </c>
      <c r="DB271" s="25" t="s">
        <v>20</v>
      </c>
      <c r="DC271" s="25" t="s">
        <v>25</v>
      </c>
      <c r="DD271" s="26" t="s">
        <v>15</v>
      </c>
      <c r="DE271" s="20"/>
      <c r="DF271" s="48"/>
      <c r="DH271" s="47"/>
      <c r="DI271" s="19"/>
      <c r="DJ271" s="4">
        <f>G37</f>
        <v>24</v>
      </c>
      <c r="DK271" s="5">
        <f>G16</f>
        <v>3</v>
      </c>
      <c r="DL271" s="5">
        <f>G23</f>
        <v>10</v>
      </c>
      <c r="DM271" s="5">
        <f>G29</f>
        <v>16</v>
      </c>
      <c r="DN271" s="6">
        <f>G25</f>
        <v>12</v>
      </c>
      <c r="DO271" s="53">
        <f t="shared" si="1103"/>
        <v>65</v>
      </c>
      <c r="DP271" s="20"/>
      <c r="DQ271" s="24" t="s">
        <v>22</v>
      </c>
      <c r="DR271" s="25" t="s">
        <v>24</v>
      </c>
      <c r="DS271" s="25" t="s">
        <v>20</v>
      </c>
      <c r="DT271" s="25" t="s">
        <v>17</v>
      </c>
      <c r="DU271" s="26" t="s">
        <v>15</v>
      </c>
      <c r="DV271" s="20"/>
      <c r="DW271" s="48"/>
      <c r="DY271" s="47"/>
      <c r="DZ271" s="19"/>
      <c r="EA271" s="4">
        <f>G37</f>
        <v>24</v>
      </c>
      <c r="EB271" s="5">
        <f>G14</f>
        <v>1</v>
      </c>
      <c r="EC271" s="5">
        <f>G23</f>
        <v>10</v>
      </c>
      <c r="ED271" s="5">
        <f>G31</f>
        <v>18</v>
      </c>
      <c r="EE271" s="6">
        <f>G25</f>
        <v>12</v>
      </c>
      <c r="EF271" s="53">
        <f t="shared" si="1104"/>
        <v>65</v>
      </c>
      <c r="EG271" s="20"/>
      <c r="EH271" s="24" t="s">
        <v>22</v>
      </c>
      <c r="EI271" s="25" t="s">
        <v>32</v>
      </c>
      <c r="EJ271" s="25" t="s">
        <v>20</v>
      </c>
      <c r="EK271" s="25" t="s">
        <v>18</v>
      </c>
      <c r="EL271" s="26" t="s">
        <v>15</v>
      </c>
      <c r="EM271" s="20"/>
      <c r="EN271" s="48"/>
      <c r="EP271" s="47"/>
      <c r="EQ271" s="19"/>
      <c r="ER271" s="4">
        <f>G34</f>
        <v>21</v>
      </c>
      <c r="ES271" s="5">
        <f>G17</f>
        <v>4</v>
      </c>
      <c r="ET271" s="5">
        <f>G23</f>
        <v>10</v>
      </c>
      <c r="EU271" s="5">
        <f>G30</f>
        <v>17</v>
      </c>
      <c r="EV271" s="6">
        <f>G26</f>
        <v>13</v>
      </c>
      <c r="EW271" s="53">
        <f t="shared" si="1105"/>
        <v>65</v>
      </c>
      <c r="EX271" s="20"/>
      <c r="EY271" s="24" t="s">
        <v>11</v>
      </c>
      <c r="EZ271" s="25" t="s">
        <v>14</v>
      </c>
      <c r="FA271" s="25" t="s">
        <v>20</v>
      </c>
      <c r="FB271" s="25" t="s">
        <v>28</v>
      </c>
      <c r="FC271" s="26" t="s">
        <v>21</v>
      </c>
      <c r="FD271" s="20"/>
      <c r="FE271" s="48"/>
      <c r="FG271" s="47"/>
      <c r="FH271" s="19"/>
      <c r="FI271" s="4">
        <f>G34</f>
        <v>21</v>
      </c>
      <c r="FJ271" s="5">
        <f>G15</f>
        <v>2</v>
      </c>
      <c r="FK271" s="5">
        <f>G23</f>
        <v>10</v>
      </c>
      <c r="FL271" s="5">
        <f>G32</f>
        <v>19</v>
      </c>
      <c r="FM271" s="6">
        <f>G26</f>
        <v>13</v>
      </c>
      <c r="FN271" s="53">
        <f t="shared" si="1106"/>
        <v>65</v>
      </c>
      <c r="FO271" s="20"/>
      <c r="FP271" s="24" t="s">
        <v>11</v>
      </c>
      <c r="FQ271" s="25" t="s">
        <v>9</v>
      </c>
      <c r="FR271" s="25" t="s">
        <v>20</v>
      </c>
      <c r="FS271" s="25" t="s">
        <v>25</v>
      </c>
      <c r="FT271" s="26" t="s">
        <v>21</v>
      </c>
      <c r="FU271" s="20"/>
      <c r="FV271" s="48"/>
    </row>
    <row r="272" spans="10:178" ht="13.5" thickBot="1" x14ac:dyDescent="0.25">
      <c r="J272" s="47"/>
      <c r="K272" s="19"/>
      <c r="L272" s="7">
        <f>G29</f>
        <v>16</v>
      </c>
      <c r="M272" s="8">
        <f>G28</f>
        <v>15</v>
      </c>
      <c r="N272" s="8">
        <f>G15</f>
        <v>2</v>
      </c>
      <c r="O272" s="8">
        <f>G22</f>
        <v>9</v>
      </c>
      <c r="P272" s="9">
        <f>G36</f>
        <v>23</v>
      </c>
      <c r="Q272" s="53">
        <f t="shared" si="1097"/>
        <v>65</v>
      </c>
      <c r="R272" s="20"/>
      <c r="S272" s="27" t="s">
        <v>17</v>
      </c>
      <c r="T272" s="28" t="s">
        <v>30</v>
      </c>
      <c r="U272" s="28" t="s">
        <v>9</v>
      </c>
      <c r="V272" s="28" t="s">
        <v>33</v>
      </c>
      <c r="W272" s="29" t="s">
        <v>26</v>
      </c>
      <c r="X272" s="20"/>
      <c r="Y272" s="48"/>
      <c r="AA272" s="47"/>
      <c r="AB272" s="19"/>
      <c r="AC272" s="7">
        <f>G29</f>
        <v>16</v>
      </c>
      <c r="AD272" s="8">
        <f>G28</f>
        <v>15</v>
      </c>
      <c r="AE272" s="8">
        <f>G16</f>
        <v>3</v>
      </c>
      <c r="AF272" s="8">
        <f>G22</f>
        <v>9</v>
      </c>
      <c r="AG272" s="9">
        <f>G35</f>
        <v>22</v>
      </c>
      <c r="AH272" s="53">
        <f t="shared" si="1098"/>
        <v>65</v>
      </c>
      <c r="AI272" s="20"/>
      <c r="AJ272" s="27" t="s">
        <v>17</v>
      </c>
      <c r="AK272" s="28" t="s">
        <v>30</v>
      </c>
      <c r="AL272" s="28" t="s">
        <v>24</v>
      </c>
      <c r="AM272" s="28" t="s">
        <v>33</v>
      </c>
      <c r="AN272" s="29" t="s">
        <v>23</v>
      </c>
      <c r="AO272" s="20"/>
      <c r="AP272" s="48"/>
      <c r="AR272" s="47"/>
      <c r="AS272" s="19"/>
      <c r="AT272" s="7">
        <f>G30</f>
        <v>17</v>
      </c>
      <c r="AU272" s="8">
        <f>G28</f>
        <v>15</v>
      </c>
      <c r="AV272" s="8">
        <f>G16</f>
        <v>3</v>
      </c>
      <c r="AW272" s="8">
        <f>G19</f>
        <v>6</v>
      </c>
      <c r="AX272" s="9">
        <f>G37</f>
        <v>24</v>
      </c>
      <c r="AY272" s="53">
        <f t="shared" si="1099"/>
        <v>65</v>
      </c>
      <c r="AZ272" s="20"/>
      <c r="BA272" s="27" t="s">
        <v>28</v>
      </c>
      <c r="BB272" s="28" t="s">
        <v>30</v>
      </c>
      <c r="BC272" s="28" t="s">
        <v>24</v>
      </c>
      <c r="BD272" s="28" t="s">
        <v>19</v>
      </c>
      <c r="BE272" s="29" t="s">
        <v>22</v>
      </c>
      <c r="BF272" s="20"/>
      <c r="BG272" s="48"/>
      <c r="BI272" s="47"/>
      <c r="BJ272" s="19"/>
      <c r="BK272" s="7">
        <f>G30</f>
        <v>17</v>
      </c>
      <c r="BL272" s="8">
        <f>G28</f>
        <v>15</v>
      </c>
      <c r="BM272" s="8">
        <f>G17</f>
        <v>4</v>
      </c>
      <c r="BN272" s="8">
        <f>G19</f>
        <v>6</v>
      </c>
      <c r="BO272" s="9">
        <f>G36</f>
        <v>23</v>
      </c>
      <c r="BP272" s="53">
        <f t="shared" si="1100"/>
        <v>65</v>
      </c>
      <c r="BQ272" s="20"/>
      <c r="BR272" s="27" t="s">
        <v>28</v>
      </c>
      <c r="BS272" s="28" t="s">
        <v>30</v>
      </c>
      <c r="BT272" s="28" t="s">
        <v>14</v>
      </c>
      <c r="BU272" s="28" t="s">
        <v>19</v>
      </c>
      <c r="BV272" s="29" t="s">
        <v>26</v>
      </c>
      <c r="BW272" s="20"/>
      <c r="BX272" s="48"/>
      <c r="BZ272" s="47"/>
      <c r="CA272" s="19"/>
      <c r="CB272" s="7">
        <f>G30</f>
        <v>17</v>
      </c>
      <c r="CC272" s="8">
        <f>G28</f>
        <v>15</v>
      </c>
      <c r="CD272" s="8">
        <f>G14</f>
        <v>1</v>
      </c>
      <c r="CE272" s="8">
        <f>G21</f>
        <v>8</v>
      </c>
      <c r="CF272" s="9">
        <f>G37</f>
        <v>24</v>
      </c>
      <c r="CG272" s="53">
        <f t="shared" si="1101"/>
        <v>65</v>
      </c>
      <c r="CH272" s="20"/>
      <c r="CI272" s="27" t="s">
        <v>28</v>
      </c>
      <c r="CJ272" s="28" t="s">
        <v>30</v>
      </c>
      <c r="CK272" s="28" t="s">
        <v>32</v>
      </c>
      <c r="CL272" s="28" t="s">
        <v>12</v>
      </c>
      <c r="CM272" s="29" t="s">
        <v>22</v>
      </c>
      <c r="CN272" s="20"/>
      <c r="CO272" s="48"/>
      <c r="CQ272" s="47"/>
      <c r="CR272" s="19"/>
      <c r="CS272" s="7">
        <f>G30</f>
        <v>17</v>
      </c>
      <c r="CT272" s="8">
        <f>G28</f>
        <v>15</v>
      </c>
      <c r="CU272" s="8">
        <f>G17</f>
        <v>4</v>
      </c>
      <c r="CV272" s="8">
        <f>G21</f>
        <v>8</v>
      </c>
      <c r="CW272" s="9">
        <f>G34</f>
        <v>21</v>
      </c>
      <c r="CX272" s="53">
        <f t="shared" si="1102"/>
        <v>65</v>
      </c>
      <c r="CY272" s="20"/>
      <c r="CZ272" s="27" t="s">
        <v>28</v>
      </c>
      <c r="DA272" s="28" t="s">
        <v>30</v>
      </c>
      <c r="DB272" s="28" t="s">
        <v>14</v>
      </c>
      <c r="DC272" s="28" t="s">
        <v>12</v>
      </c>
      <c r="DD272" s="29" t="s">
        <v>11</v>
      </c>
      <c r="DE272" s="20"/>
      <c r="DF272" s="48"/>
      <c r="DH272" s="47"/>
      <c r="DI272" s="19"/>
      <c r="DJ272" s="7">
        <f>G30</f>
        <v>17</v>
      </c>
      <c r="DK272" s="8">
        <f>G28</f>
        <v>15</v>
      </c>
      <c r="DL272" s="8">
        <f>G14</f>
        <v>1</v>
      </c>
      <c r="DM272" s="8">
        <f>G22</f>
        <v>9</v>
      </c>
      <c r="DN272" s="9">
        <f>G36</f>
        <v>23</v>
      </c>
      <c r="DO272" s="53">
        <f t="shared" si="1103"/>
        <v>65</v>
      </c>
      <c r="DP272" s="20"/>
      <c r="DQ272" s="27" t="s">
        <v>28</v>
      </c>
      <c r="DR272" s="28" t="s">
        <v>30</v>
      </c>
      <c r="DS272" s="28" t="s">
        <v>32</v>
      </c>
      <c r="DT272" s="28" t="s">
        <v>33</v>
      </c>
      <c r="DU272" s="29" t="s">
        <v>26</v>
      </c>
      <c r="DV272" s="20"/>
      <c r="DW272" s="48"/>
      <c r="DY272" s="47"/>
      <c r="DZ272" s="19"/>
      <c r="EA272" s="7">
        <f>G30</f>
        <v>17</v>
      </c>
      <c r="EB272" s="8">
        <f>G28</f>
        <v>15</v>
      </c>
      <c r="EC272" s="8">
        <f>G16</f>
        <v>3</v>
      </c>
      <c r="ED272" s="8">
        <f>G22</f>
        <v>9</v>
      </c>
      <c r="EE272" s="9">
        <f>G34</f>
        <v>21</v>
      </c>
      <c r="EF272" s="53">
        <f t="shared" si="1104"/>
        <v>65</v>
      </c>
      <c r="EG272" s="20"/>
      <c r="EH272" s="27" t="s">
        <v>28</v>
      </c>
      <c r="EI272" s="28" t="s">
        <v>30</v>
      </c>
      <c r="EJ272" s="28" t="s">
        <v>24</v>
      </c>
      <c r="EK272" s="28" t="s">
        <v>33</v>
      </c>
      <c r="EL272" s="29" t="s">
        <v>11</v>
      </c>
      <c r="EM272" s="20"/>
      <c r="EN272" s="48"/>
      <c r="EP272" s="47"/>
      <c r="EQ272" s="19"/>
      <c r="ER272" s="7">
        <f>G31</f>
        <v>18</v>
      </c>
      <c r="ES272" s="8">
        <f>G28</f>
        <v>15</v>
      </c>
      <c r="ET272" s="8">
        <f>G15</f>
        <v>2</v>
      </c>
      <c r="EU272" s="8">
        <f>G19</f>
        <v>6</v>
      </c>
      <c r="EV272" s="9">
        <f>G37</f>
        <v>24</v>
      </c>
      <c r="EW272" s="53">
        <f t="shared" si="1105"/>
        <v>65</v>
      </c>
      <c r="EX272" s="20"/>
      <c r="EY272" s="27" t="s">
        <v>18</v>
      </c>
      <c r="EZ272" s="28" t="s">
        <v>30</v>
      </c>
      <c r="FA272" s="28" t="s">
        <v>9</v>
      </c>
      <c r="FB272" s="28" t="s">
        <v>19</v>
      </c>
      <c r="FC272" s="29" t="s">
        <v>22</v>
      </c>
      <c r="FD272" s="20"/>
      <c r="FE272" s="48"/>
      <c r="FG272" s="47"/>
      <c r="FH272" s="19"/>
      <c r="FI272" s="7">
        <f>G31</f>
        <v>18</v>
      </c>
      <c r="FJ272" s="8">
        <f>G28</f>
        <v>15</v>
      </c>
      <c r="FK272" s="8">
        <f>G17</f>
        <v>4</v>
      </c>
      <c r="FL272" s="8">
        <f>G19</f>
        <v>6</v>
      </c>
      <c r="FM272" s="9">
        <f>G35</f>
        <v>22</v>
      </c>
      <c r="FN272" s="53">
        <f t="shared" si="1106"/>
        <v>65</v>
      </c>
      <c r="FO272" s="20"/>
      <c r="FP272" s="27" t="s">
        <v>18</v>
      </c>
      <c r="FQ272" s="28" t="s">
        <v>30</v>
      </c>
      <c r="FR272" s="28" t="s">
        <v>14</v>
      </c>
      <c r="FS272" s="28" t="s">
        <v>19</v>
      </c>
      <c r="FT272" s="29" t="s">
        <v>23</v>
      </c>
      <c r="FU272" s="20"/>
      <c r="FV272" s="48"/>
    </row>
    <row r="273" spans="10:178" x14ac:dyDescent="0.2">
      <c r="J273" s="47"/>
      <c r="K273" s="19"/>
      <c r="L273" s="55">
        <f>SUM(L268:L272)</f>
        <v>65</v>
      </c>
      <c r="M273" s="56">
        <f t="shared" ref="M273" si="1107">SUM(M268:M272)</f>
        <v>65</v>
      </c>
      <c r="N273" s="56">
        <f t="shared" ref="N273" si="1108">SUM(N268:N272)</f>
        <v>65</v>
      </c>
      <c r="O273" s="56">
        <f t="shared" ref="O273" si="1109">SUM(O268:O272)</f>
        <v>65</v>
      </c>
      <c r="P273" s="56">
        <f t="shared" ref="P273" si="1110">SUM(P268:P272)</f>
        <v>65</v>
      </c>
      <c r="Q273" s="10">
        <f>SUM(L268,M269,N270,O271,P272)</f>
        <v>65</v>
      </c>
      <c r="R273" s="30"/>
      <c r="S273" s="15"/>
      <c r="T273" s="15"/>
      <c r="U273" s="15"/>
      <c r="V273" s="15"/>
      <c r="W273" s="15"/>
      <c r="X273" s="20"/>
      <c r="Y273" s="48"/>
      <c r="AA273" s="47"/>
      <c r="AB273" s="19"/>
      <c r="AC273" s="55">
        <f>SUM(AC268:AC272)</f>
        <v>65</v>
      </c>
      <c r="AD273" s="56">
        <f t="shared" ref="AD273" si="1111">SUM(AD268:AD272)</f>
        <v>65</v>
      </c>
      <c r="AE273" s="56">
        <f t="shared" ref="AE273" si="1112">SUM(AE268:AE272)</f>
        <v>65</v>
      </c>
      <c r="AF273" s="56">
        <f t="shared" ref="AF273" si="1113">SUM(AF268:AF272)</f>
        <v>65</v>
      </c>
      <c r="AG273" s="56">
        <f t="shared" ref="AG273" si="1114">SUM(AG268:AG272)</f>
        <v>65</v>
      </c>
      <c r="AH273" s="10">
        <f>SUM(AC268,AD269,AE270,AF271,AG272)</f>
        <v>65</v>
      </c>
      <c r="AI273" s="30"/>
      <c r="AJ273" s="15"/>
      <c r="AK273" s="15"/>
      <c r="AL273" s="15"/>
      <c r="AM273" s="15"/>
      <c r="AN273" s="15"/>
      <c r="AO273" s="20"/>
      <c r="AP273" s="48"/>
      <c r="AR273" s="47"/>
      <c r="AS273" s="19"/>
      <c r="AT273" s="55">
        <f>SUM(AT268:AT272)</f>
        <v>65</v>
      </c>
      <c r="AU273" s="56">
        <f t="shared" ref="AU273" si="1115">SUM(AU268:AU272)</f>
        <v>65</v>
      </c>
      <c r="AV273" s="56">
        <f t="shared" ref="AV273" si="1116">SUM(AV268:AV272)</f>
        <v>65</v>
      </c>
      <c r="AW273" s="56">
        <f t="shared" ref="AW273" si="1117">SUM(AW268:AW272)</f>
        <v>65</v>
      </c>
      <c r="AX273" s="56">
        <f t="shared" ref="AX273" si="1118">SUM(AX268:AX272)</f>
        <v>65</v>
      </c>
      <c r="AY273" s="10">
        <f>SUM(AT268,AU269,AV270,AW271,AX272)</f>
        <v>65</v>
      </c>
      <c r="AZ273" s="30"/>
      <c r="BA273" s="15"/>
      <c r="BB273" s="15"/>
      <c r="BC273" s="15"/>
      <c r="BD273" s="15"/>
      <c r="BE273" s="15"/>
      <c r="BF273" s="20"/>
      <c r="BG273" s="48"/>
      <c r="BI273" s="47"/>
      <c r="BJ273" s="19"/>
      <c r="BK273" s="55">
        <f>SUM(BK268:BK272)</f>
        <v>65</v>
      </c>
      <c r="BL273" s="56">
        <f t="shared" ref="BL273" si="1119">SUM(BL268:BL272)</f>
        <v>65</v>
      </c>
      <c r="BM273" s="56">
        <f t="shared" ref="BM273" si="1120">SUM(BM268:BM272)</f>
        <v>65</v>
      </c>
      <c r="BN273" s="56">
        <f t="shared" ref="BN273" si="1121">SUM(BN268:BN272)</f>
        <v>65</v>
      </c>
      <c r="BO273" s="56">
        <f t="shared" ref="BO273" si="1122">SUM(BO268:BO272)</f>
        <v>65</v>
      </c>
      <c r="BP273" s="10">
        <f>SUM(BK268,BL269,BM270,BN271,BO272)</f>
        <v>65</v>
      </c>
      <c r="BQ273" s="30"/>
      <c r="BR273" s="15"/>
      <c r="BS273" s="15"/>
      <c r="BT273" s="15"/>
      <c r="BU273" s="15"/>
      <c r="BV273" s="15"/>
      <c r="BW273" s="20"/>
      <c r="BX273" s="48"/>
      <c r="BZ273" s="47"/>
      <c r="CA273" s="19"/>
      <c r="CB273" s="55">
        <f>SUM(CB268:CB272)</f>
        <v>65</v>
      </c>
      <c r="CC273" s="56">
        <f t="shared" ref="CC273" si="1123">SUM(CC268:CC272)</f>
        <v>65</v>
      </c>
      <c r="CD273" s="56">
        <f t="shared" ref="CD273" si="1124">SUM(CD268:CD272)</f>
        <v>65</v>
      </c>
      <c r="CE273" s="56">
        <f t="shared" ref="CE273" si="1125">SUM(CE268:CE272)</f>
        <v>65</v>
      </c>
      <c r="CF273" s="56">
        <f t="shared" ref="CF273" si="1126">SUM(CF268:CF272)</f>
        <v>65</v>
      </c>
      <c r="CG273" s="10">
        <f>SUM(CB268,CC269,CD270,CE271,CF272)</f>
        <v>65</v>
      </c>
      <c r="CH273" s="30"/>
      <c r="CI273" s="15"/>
      <c r="CJ273" s="15"/>
      <c r="CK273" s="15"/>
      <c r="CL273" s="15"/>
      <c r="CM273" s="15"/>
      <c r="CN273" s="20"/>
      <c r="CO273" s="48"/>
      <c r="CQ273" s="47"/>
      <c r="CR273" s="19"/>
      <c r="CS273" s="55">
        <f>SUM(CS268:CS272)</f>
        <v>65</v>
      </c>
      <c r="CT273" s="56">
        <f t="shared" ref="CT273" si="1127">SUM(CT268:CT272)</f>
        <v>65</v>
      </c>
      <c r="CU273" s="56">
        <f t="shared" ref="CU273" si="1128">SUM(CU268:CU272)</f>
        <v>65</v>
      </c>
      <c r="CV273" s="56">
        <f t="shared" ref="CV273" si="1129">SUM(CV268:CV272)</f>
        <v>65</v>
      </c>
      <c r="CW273" s="56">
        <f t="shared" ref="CW273" si="1130">SUM(CW268:CW272)</f>
        <v>65</v>
      </c>
      <c r="CX273" s="10">
        <f>SUM(CS268,CT269,CU270,CV271,CW272)</f>
        <v>65</v>
      </c>
      <c r="CY273" s="30"/>
      <c r="CZ273" s="15"/>
      <c r="DA273" s="15"/>
      <c r="DB273" s="15"/>
      <c r="DC273" s="15"/>
      <c r="DD273" s="15"/>
      <c r="DE273" s="20"/>
      <c r="DF273" s="48"/>
      <c r="DH273" s="47"/>
      <c r="DI273" s="19"/>
      <c r="DJ273" s="55">
        <f>SUM(DJ268:DJ272)</f>
        <v>65</v>
      </c>
      <c r="DK273" s="56">
        <f t="shared" ref="DK273" si="1131">SUM(DK268:DK272)</f>
        <v>65</v>
      </c>
      <c r="DL273" s="56">
        <f t="shared" ref="DL273" si="1132">SUM(DL268:DL272)</f>
        <v>65</v>
      </c>
      <c r="DM273" s="56">
        <f t="shared" ref="DM273" si="1133">SUM(DM268:DM272)</f>
        <v>65</v>
      </c>
      <c r="DN273" s="56">
        <f t="shared" ref="DN273" si="1134">SUM(DN268:DN272)</f>
        <v>65</v>
      </c>
      <c r="DO273" s="10">
        <f>SUM(DJ268,DK269,DL270,DM271,DN272)</f>
        <v>65</v>
      </c>
      <c r="DP273" s="30"/>
      <c r="DQ273" s="15"/>
      <c r="DR273" s="15"/>
      <c r="DS273" s="15"/>
      <c r="DT273" s="15"/>
      <c r="DU273" s="15"/>
      <c r="DV273" s="20"/>
      <c r="DW273" s="48"/>
      <c r="DY273" s="47"/>
      <c r="DZ273" s="19"/>
      <c r="EA273" s="55">
        <f>SUM(EA268:EA272)</f>
        <v>65</v>
      </c>
      <c r="EB273" s="56">
        <f t="shared" ref="EB273" si="1135">SUM(EB268:EB272)</f>
        <v>65</v>
      </c>
      <c r="EC273" s="56">
        <f t="shared" ref="EC273" si="1136">SUM(EC268:EC272)</f>
        <v>65</v>
      </c>
      <c r="ED273" s="56">
        <f t="shared" ref="ED273" si="1137">SUM(ED268:ED272)</f>
        <v>65</v>
      </c>
      <c r="EE273" s="56">
        <f t="shared" ref="EE273" si="1138">SUM(EE268:EE272)</f>
        <v>65</v>
      </c>
      <c r="EF273" s="10">
        <f>SUM(EA268,EB269,EC270,ED271,EE272)</f>
        <v>65</v>
      </c>
      <c r="EG273" s="30"/>
      <c r="EH273" s="15"/>
      <c r="EI273" s="15"/>
      <c r="EJ273" s="15"/>
      <c r="EK273" s="15"/>
      <c r="EL273" s="15"/>
      <c r="EM273" s="20"/>
      <c r="EN273" s="48"/>
      <c r="EP273" s="47"/>
      <c r="EQ273" s="19"/>
      <c r="ER273" s="55">
        <f>SUM(ER268:ER272)</f>
        <v>65</v>
      </c>
      <c r="ES273" s="56">
        <f t="shared" ref="ES273" si="1139">SUM(ES268:ES272)</f>
        <v>65</v>
      </c>
      <c r="ET273" s="56">
        <f t="shared" ref="ET273" si="1140">SUM(ET268:ET272)</f>
        <v>65</v>
      </c>
      <c r="EU273" s="56">
        <f t="shared" ref="EU273" si="1141">SUM(EU268:EU272)</f>
        <v>65</v>
      </c>
      <c r="EV273" s="56">
        <f t="shared" ref="EV273" si="1142">SUM(EV268:EV272)</f>
        <v>65</v>
      </c>
      <c r="EW273" s="10">
        <f>SUM(ER268,ES269,ET270,EU271,EV272)</f>
        <v>65</v>
      </c>
      <c r="EX273" s="30"/>
      <c r="EY273" s="15"/>
      <c r="EZ273" s="15"/>
      <c r="FA273" s="15"/>
      <c r="FB273" s="15"/>
      <c r="FC273" s="15"/>
      <c r="FD273" s="20"/>
      <c r="FE273" s="48"/>
      <c r="FG273" s="47"/>
      <c r="FH273" s="19"/>
      <c r="FI273" s="55">
        <f>SUM(FI268:FI272)</f>
        <v>65</v>
      </c>
      <c r="FJ273" s="56">
        <f t="shared" ref="FJ273" si="1143">SUM(FJ268:FJ272)</f>
        <v>65</v>
      </c>
      <c r="FK273" s="56">
        <f t="shared" ref="FK273" si="1144">SUM(FK268:FK272)</f>
        <v>65</v>
      </c>
      <c r="FL273" s="56">
        <f t="shared" ref="FL273" si="1145">SUM(FL268:FL272)</f>
        <v>65</v>
      </c>
      <c r="FM273" s="56">
        <f t="shared" ref="FM273" si="1146">SUM(FM268:FM272)</f>
        <v>65</v>
      </c>
      <c r="FN273" s="10">
        <f>SUM(FI268,FJ269,FK270,FL271,FM272)</f>
        <v>65</v>
      </c>
      <c r="FO273" s="30"/>
      <c r="FP273" s="15"/>
      <c r="FQ273" s="15"/>
      <c r="FR273" s="15"/>
      <c r="FS273" s="15"/>
      <c r="FT273" s="15"/>
      <c r="FU273" s="20"/>
      <c r="FV273" s="48"/>
    </row>
    <row r="274" spans="10:178" ht="13.5" thickBot="1" x14ac:dyDescent="0.25">
      <c r="J274" s="47"/>
      <c r="K274" s="19"/>
      <c r="L274" s="83">
        <f>L268+P268+L272+P272+N270</f>
        <v>65</v>
      </c>
      <c r="M274" s="84">
        <f>N268+L270+P270+N272+N270</f>
        <v>65</v>
      </c>
      <c r="N274" s="85">
        <f>M269+O269+M271+O271+N270</f>
        <v>65</v>
      </c>
      <c r="O274" s="86">
        <f>N269+M270+O270+N271+N270</f>
        <v>65</v>
      </c>
      <c r="P274" s="11"/>
      <c r="Q274" s="12">
        <f>SUM(L272,M271,N270,O269,P268)</f>
        <v>65</v>
      </c>
      <c r="R274" s="30"/>
      <c r="S274" s="25" t="s">
        <v>31</v>
      </c>
      <c r="T274" s="25" t="s">
        <v>19</v>
      </c>
      <c r="U274" s="25" t="s">
        <v>10</v>
      </c>
      <c r="V274" s="25" t="s">
        <v>28</v>
      </c>
      <c r="W274" s="25" t="s">
        <v>26</v>
      </c>
      <c r="X274" s="20"/>
      <c r="Y274" s="48"/>
      <c r="AA274" s="47"/>
      <c r="AB274" s="19"/>
      <c r="AC274" s="83">
        <f>AC268+AG268+AC272+AG272+AE270</f>
        <v>65</v>
      </c>
      <c r="AD274" s="84">
        <f>AE268+AC270+AG270+AE272+AE270</f>
        <v>65</v>
      </c>
      <c r="AE274" s="85">
        <f>AD269+AF269+AD271+AF271+AE270</f>
        <v>65</v>
      </c>
      <c r="AF274" s="86">
        <f>AE269+AD270+AF270+AE271+AE270</f>
        <v>65</v>
      </c>
      <c r="AG274" s="11"/>
      <c r="AH274" s="12">
        <f>SUM(AC272,AD271,AE270,AF269,AG268)</f>
        <v>65</v>
      </c>
      <c r="AI274" s="30"/>
      <c r="AJ274" s="25" t="s">
        <v>31</v>
      </c>
      <c r="AK274" s="25" t="s">
        <v>19</v>
      </c>
      <c r="AL274" s="25" t="s">
        <v>10</v>
      </c>
      <c r="AM274" s="25" t="s">
        <v>18</v>
      </c>
      <c r="AN274" s="25" t="s">
        <v>23</v>
      </c>
      <c r="AO274" s="20"/>
      <c r="AP274" s="48"/>
      <c r="AR274" s="47"/>
      <c r="AS274" s="19"/>
      <c r="AT274" s="83">
        <f>AT268+AX268+AT272+AX272+AV270</f>
        <v>65</v>
      </c>
      <c r="AU274" s="84">
        <f>AV268+AT270+AX270+AV272+AV270</f>
        <v>65</v>
      </c>
      <c r="AV274" s="85">
        <f>AU269+AW269+AU271+AW271+AV270</f>
        <v>65</v>
      </c>
      <c r="AW274" s="86">
        <f>AV269+AU270+AW270+AV271+AV270</f>
        <v>65</v>
      </c>
      <c r="AX274" s="11"/>
      <c r="AY274" s="12">
        <f>SUM(AT272,AU271,AV270,AW269,AX268)</f>
        <v>65</v>
      </c>
      <c r="AZ274" s="30"/>
      <c r="BA274" s="25" t="s">
        <v>31</v>
      </c>
      <c r="BB274" s="25" t="s">
        <v>27</v>
      </c>
      <c r="BC274" s="25" t="s">
        <v>29</v>
      </c>
      <c r="BD274" s="25" t="s">
        <v>18</v>
      </c>
      <c r="BE274" s="25" t="s">
        <v>22</v>
      </c>
      <c r="BF274" s="20"/>
      <c r="BG274" s="48"/>
      <c r="BI274" s="47"/>
      <c r="BJ274" s="19"/>
      <c r="BK274" s="83">
        <f>BK268+BO268+BK272+BO272+BM270</f>
        <v>65</v>
      </c>
      <c r="BL274" s="84">
        <f>BM268+BK270+BO270+BM272+BM270</f>
        <v>65</v>
      </c>
      <c r="BM274" s="85">
        <f>BL269+BN269+BL271+BN271+BM270</f>
        <v>65</v>
      </c>
      <c r="BN274" s="86">
        <f>BM269+BL270+BN270+BM271+BM270</f>
        <v>65</v>
      </c>
      <c r="BO274" s="11"/>
      <c r="BP274" s="12">
        <f>SUM(BK272,BL271,BM270,BN269,BO268)</f>
        <v>65</v>
      </c>
      <c r="BQ274" s="30"/>
      <c r="BR274" s="25" t="s">
        <v>31</v>
      </c>
      <c r="BS274" s="25" t="s">
        <v>27</v>
      </c>
      <c r="BT274" s="25" t="s">
        <v>29</v>
      </c>
      <c r="BU274" s="25" t="s">
        <v>25</v>
      </c>
      <c r="BV274" s="25" t="s">
        <v>26</v>
      </c>
      <c r="BW274" s="20"/>
      <c r="BX274" s="48"/>
      <c r="BZ274" s="47"/>
      <c r="CA274" s="19"/>
      <c r="CB274" s="83">
        <f>CB268+CF268+CB272+CF272+CD270</f>
        <v>65</v>
      </c>
      <c r="CC274" s="84">
        <f>CD268+CB270+CF270+CD272+CD270</f>
        <v>65</v>
      </c>
      <c r="CD274" s="85">
        <f>CC269+CE269+CC271+CE271+CD270</f>
        <v>65</v>
      </c>
      <c r="CE274" s="86">
        <f>CD269+CC270+CE270+CD271+CD270</f>
        <v>65</v>
      </c>
      <c r="CF274" s="11"/>
      <c r="CG274" s="12">
        <f>SUM(CB272,CC271,CD270,CE269,CF268)</f>
        <v>65</v>
      </c>
      <c r="CH274" s="30"/>
      <c r="CI274" s="25" t="s">
        <v>31</v>
      </c>
      <c r="CJ274" s="25" t="s">
        <v>27</v>
      </c>
      <c r="CK274" s="25" t="s">
        <v>21</v>
      </c>
      <c r="CL274" s="25" t="s">
        <v>17</v>
      </c>
      <c r="CM274" s="25" t="s">
        <v>22</v>
      </c>
      <c r="CN274" s="20"/>
      <c r="CO274" s="48"/>
      <c r="CQ274" s="47"/>
      <c r="CR274" s="19"/>
      <c r="CS274" s="83">
        <f>CS268+CW268+CS272+CW272+CU270</f>
        <v>65</v>
      </c>
      <c r="CT274" s="84">
        <f>CU268+CS270+CW270+CU272+CU270</f>
        <v>65</v>
      </c>
      <c r="CU274" s="85">
        <f>CT269+CV269+CT271+CV271+CU270</f>
        <v>65</v>
      </c>
      <c r="CV274" s="86">
        <f>CU269+CT270+CV270+CU271+CU270</f>
        <v>65</v>
      </c>
      <c r="CW274" s="11"/>
      <c r="CX274" s="12">
        <f>SUM(CS272,CT271,CU270,CV269,CW268)</f>
        <v>65</v>
      </c>
      <c r="CY274" s="30"/>
      <c r="CZ274" s="25" t="s">
        <v>31</v>
      </c>
      <c r="DA274" s="25" t="s">
        <v>27</v>
      </c>
      <c r="DB274" s="25" t="s">
        <v>21</v>
      </c>
      <c r="DC274" s="25" t="s">
        <v>25</v>
      </c>
      <c r="DD274" s="25" t="s">
        <v>11</v>
      </c>
      <c r="DE274" s="20"/>
      <c r="DF274" s="48"/>
      <c r="DH274" s="47"/>
      <c r="DI274" s="19"/>
      <c r="DJ274" s="83">
        <f>DJ268+DN268+DJ272+DN272+DL270</f>
        <v>65</v>
      </c>
      <c r="DK274" s="84">
        <f>DL268+DJ270+DN270+DL272+DL270</f>
        <v>65</v>
      </c>
      <c r="DL274" s="85">
        <f>DK269+DM269+DK271+DM271+DL270</f>
        <v>65</v>
      </c>
      <c r="DM274" s="86">
        <f>DL269+DK270+DM270+DL271+DL270</f>
        <v>65</v>
      </c>
      <c r="DN274" s="11"/>
      <c r="DO274" s="12">
        <f>SUM(DJ272,DK271,DL270,DM269,DN268)</f>
        <v>65</v>
      </c>
      <c r="DP274" s="30"/>
      <c r="DQ274" s="25" t="s">
        <v>31</v>
      </c>
      <c r="DR274" s="25" t="s">
        <v>27</v>
      </c>
      <c r="DS274" s="25" t="s">
        <v>10</v>
      </c>
      <c r="DT274" s="25" t="s">
        <v>17</v>
      </c>
      <c r="DU274" s="25" t="s">
        <v>26</v>
      </c>
      <c r="DV274" s="20"/>
      <c r="DW274" s="48"/>
      <c r="DY274" s="47"/>
      <c r="DZ274" s="19"/>
      <c r="EA274" s="83">
        <f>EA268+EE268+EA272+EE272+EC270</f>
        <v>65</v>
      </c>
      <c r="EB274" s="84">
        <f>EC268+EA270+EE270+EC272+EC270</f>
        <v>65</v>
      </c>
      <c r="EC274" s="85">
        <f>EB269+ED269+EB271+ED271+EC270</f>
        <v>65</v>
      </c>
      <c r="ED274" s="86">
        <f>EC269+EB270+ED270+EC271+EC270</f>
        <v>65</v>
      </c>
      <c r="EE274" s="11"/>
      <c r="EF274" s="12">
        <f>SUM(EA272,EB271,EC270,ED269,EE268)</f>
        <v>65</v>
      </c>
      <c r="EG274" s="30"/>
      <c r="EH274" s="25" t="s">
        <v>31</v>
      </c>
      <c r="EI274" s="25" t="s">
        <v>27</v>
      </c>
      <c r="EJ274" s="25" t="s">
        <v>10</v>
      </c>
      <c r="EK274" s="25" t="s">
        <v>18</v>
      </c>
      <c r="EL274" s="25" t="s">
        <v>11</v>
      </c>
      <c r="EM274" s="20"/>
      <c r="EN274" s="48"/>
      <c r="EP274" s="47"/>
      <c r="EQ274" s="19"/>
      <c r="ER274" s="83">
        <f>ER268+EV268+ER272+EV272+ET270</f>
        <v>65</v>
      </c>
      <c r="ES274" s="84">
        <f>ET268+ER270+EV270+ET272+ET270</f>
        <v>65</v>
      </c>
      <c r="ET274" s="85">
        <f>ES269+EU269+ES271+EU271+ET270</f>
        <v>65</v>
      </c>
      <c r="EU274" s="86">
        <f>ET269+ES270+EU270+ET271+ET270</f>
        <v>65</v>
      </c>
      <c r="EV274" s="11"/>
      <c r="EW274" s="12">
        <f>SUM(ER272,ES271,ET270,EU269,EV268)</f>
        <v>65</v>
      </c>
      <c r="EX274" s="30"/>
      <c r="EY274" s="25" t="s">
        <v>31</v>
      </c>
      <c r="EZ274" s="25" t="s">
        <v>12</v>
      </c>
      <c r="FA274" s="25" t="s">
        <v>29</v>
      </c>
      <c r="FB274" s="25" t="s">
        <v>28</v>
      </c>
      <c r="FC274" s="25" t="s">
        <v>22</v>
      </c>
      <c r="FD274" s="20"/>
      <c r="FE274" s="48"/>
      <c r="FG274" s="47"/>
      <c r="FH274" s="19"/>
      <c r="FI274" s="83">
        <f>FI268+FM268+FI272+FM272+FK270</f>
        <v>65</v>
      </c>
      <c r="FJ274" s="84">
        <f>FK268+FI270+FM270+FK272+FK270</f>
        <v>65</v>
      </c>
      <c r="FK274" s="85">
        <f>FJ269+FL269+FJ271+FL271+FK270</f>
        <v>65</v>
      </c>
      <c r="FL274" s="86">
        <f>FK269+FJ270+FL270+FK271+FK270</f>
        <v>65</v>
      </c>
      <c r="FM274" s="11"/>
      <c r="FN274" s="12">
        <f>SUM(FI272,FJ271,FK270,FL269,FM268)</f>
        <v>65</v>
      </c>
      <c r="FO274" s="30"/>
      <c r="FP274" s="25" t="s">
        <v>31</v>
      </c>
      <c r="FQ274" s="25" t="s">
        <v>12</v>
      </c>
      <c r="FR274" s="25" t="s">
        <v>29</v>
      </c>
      <c r="FS274" s="25" t="s">
        <v>25</v>
      </c>
      <c r="FT274" s="25" t="s">
        <v>23</v>
      </c>
      <c r="FU274" s="20"/>
      <c r="FV274" s="48"/>
    </row>
    <row r="275" spans="10:178" ht="13.5" thickBot="1" x14ac:dyDescent="0.25">
      <c r="J275" s="47"/>
      <c r="K275" s="31"/>
      <c r="L275" s="32"/>
      <c r="M275" s="33"/>
      <c r="N275" s="33"/>
      <c r="O275" s="33"/>
      <c r="P275" s="33"/>
      <c r="Q275" s="33"/>
      <c r="R275" s="33"/>
      <c r="S275" s="34" t="s">
        <v>17</v>
      </c>
      <c r="T275" s="34" t="s">
        <v>24</v>
      </c>
      <c r="U275" s="34" t="s">
        <v>10</v>
      </c>
      <c r="V275" s="34" t="s">
        <v>16</v>
      </c>
      <c r="W275" s="34" t="s">
        <v>27</v>
      </c>
      <c r="X275" s="35"/>
      <c r="Y275" s="48"/>
      <c r="AA275" s="47"/>
      <c r="AB275" s="31"/>
      <c r="AC275" s="32"/>
      <c r="AD275" s="33"/>
      <c r="AE275" s="33"/>
      <c r="AF275" s="33"/>
      <c r="AG275" s="33"/>
      <c r="AH275" s="33"/>
      <c r="AI275" s="33"/>
      <c r="AJ275" s="34" t="s">
        <v>17</v>
      </c>
      <c r="AK275" s="34" t="s">
        <v>9</v>
      </c>
      <c r="AL275" s="34" t="s">
        <v>10</v>
      </c>
      <c r="AM275" s="34" t="s">
        <v>16</v>
      </c>
      <c r="AN275" s="34" t="s">
        <v>12</v>
      </c>
      <c r="AO275" s="35"/>
      <c r="AP275" s="48"/>
      <c r="AR275" s="47"/>
      <c r="AS275" s="31"/>
      <c r="AT275" s="32"/>
      <c r="AU275" s="33"/>
      <c r="AV275" s="33"/>
      <c r="AW275" s="33"/>
      <c r="AX275" s="33"/>
      <c r="AY275" s="33"/>
      <c r="AZ275" s="33"/>
      <c r="BA275" s="34" t="s">
        <v>28</v>
      </c>
      <c r="BB275" s="34" t="s">
        <v>14</v>
      </c>
      <c r="BC275" s="34" t="s">
        <v>29</v>
      </c>
      <c r="BD275" s="34" t="s">
        <v>16</v>
      </c>
      <c r="BE275" s="34" t="s">
        <v>12</v>
      </c>
      <c r="BF275" s="35"/>
      <c r="BG275" s="48"/>
      <c r="BI275" s="47"/>
      <c r="BJ275" s="31"/>
      <c r="BK275" s="32"/>
      <c r="BL275" s="33"/>
      <c r="BM275" s="33"/>
      <c r="BN275" s="33"/>
      <c r="BO275" s="33"/>
      <c r="BP275" s="33"/>
      <c r="BQ275" s="33"/>
      <c r="BR275" s="34" t="s">
        <v>28</v>
      </c>
      <c r="BS275" s="34" t="s">
        <v>24</v>
      </c>
      <c r="BT275" s="34" t="s">
        <v>29</v>
      </c>
      <c r="BU275" s="34" t="s">
        <v>16</v>
      </c>
      <c r="BV275" s="34" t="s">
        <v>33</v>
      </c>
      <c r="BW275" s="35"/>
      <c r="BX275" s="48"/>
      <c r="BZ275" s="47"/>
      <c r="CA275" s="31"/>
      <c r="CB275" s="32"/>
      <c r="CC275" s="33"/>
      <c r="CD275" s="33"/>
      <c r="CE275" s="33"/>
      <c r="CF275" s="33"/>
      <c r="CG275" s="33"/>
      <c r="CH275" s="33"/>
      <c r="CI275" s="34" t="s">
        <v>28</v>
      </c>
      <c r="CJ275" s="34" t="s">
        <v>14</v>
      </c>
      <c r="CK275" s="34" t="s">
        <v>21</v>
      </c>
      <c r="CL275" s="34" t="s">
        <v>16</v>
      </c>
      <c r="CM275" s="34" t="s">
        <v>19</v>
      </c>
      <c r="CN275" s="35"/>
      <c r="CO275" s="48"/>
      <c r="CQ275" s="47"/>
      <c r="CR275" s="31"/>
      <c r="CS275" s="32"/>
      <c r="CT275" s="33"/>
      <c r="CU275" s="33"/>
      <c r="CV275" s="33"/>
      <c r="CW275" s="33"/>
      <c r="CX275" s="33"/>
      <c r="CY275" s="33"/>
      <c r="CZ275" s="34" t="s">
        <v>28</v>
      </c>
      <c r="DA275" s="34" t="s">
        <v>32</v>
      </c>
      <c r="DB275" s="34" t="s">
        <v>21</v>
      </c>
      <c r="DC275" s="34" t="s">
        <v>16</v>
      </c>
      <c r="DD275" s="34" t="s">
        <v>33</v>
      </c>
      <c r="DE275" s="35"/>
      <c r="DF275" s="48"/>
      <c r="DH275" s="47"/>
      <c r="DI275" s="31"/>
      <c r="DJ275" s="32"/>
      <c r="DK275" s="33"/>
      <c r="DL275" s="33"/>
      <c r="DM275" s="33"/>
      <c r="DN275" s="33"/>
      <c r="DO275" s="33"/>
      <c r="DP275" s="33"/>
      <c r="DQ275" s="34" t="s">
        <v>28</v>
      </c>
      <c r="DR275" s="34" t="s">
        <v>24</v>
      </c>
      <c r="DS275" s="34" t="s">
        <v>10</v>
      </c>
      <c r="DT275" s="34" t="s">
        <v>16</v>
      </c>
      <c r="DU275" s="34" t="s">
        <v>19</v>
      </c>
      <c r="DV275" s="35"/>
      <c r="DW275" s="48"/>
      <c r="DY275" s="47"/>
      <c r="DZ275" s="31"/>
      <c r="EA275" s="32"/>
      <c r="EB275" s="33"/>
      <c r="EC275" s="33"/>
      <c r="ED275" s="33"/>
      <c r="EE275" s="33"/>
      <c r="EF275" s="33"/>
      <c r="EG275" s="33"/>
      <c r="EH275" s="34" t="s">
        <v>28</v>
      </c>
      <c r="EI275" s="34" t="s">
        <v>32</v>
      </c>
      <c r="EJ275" s="34" t="s">
        <v>10</v>
      </c>
      <c r="EK275" s="34" t="s">
        <v>16</v>
      </c>
      <c r="EL275" s="34" t="s">
        <v>12</v>
      </c>
      <c r="EM275" s="35"/>
      <c r="EN275" s="48"/>
      <c r="EP275" s="47"/>
      <c r="EQ275" s="31"/>
      <c r="ER275" s="32"/>
      <c r="ES275" s="33"/>
      <c r="ET275" s="33"/>
      <c r="EU275" s="33"/>
      <c r="EV275" s="33"/>
      <c r="EW275" s="33"/>
      <c r="EX275" s="33"/>
      <c r="EY275" s="34" t="s">
        <v>18</v>
      </c>
      <c r="EZ275" s="34" t="s">
        <v>14</v>
      </c>
      <c r="FA275" s="34" t="s">
        <v>29</v>
      </c>
      <c r="FB275" s="34" t="s">
        <v>16</v>
      </c>
      <c r="FC275" s="34" t="s">
        <v>28</v>
      </c>
      <c r="FD275" s="35"/>
      <c r="FE275" s="48"/>
      <c r="FG275" s="47"/>
      <c r="FH275" s="31"/>
      <c r="FI275" s="32"/>
      <c r="FJ275" s="33"/>
      <c r="FK275" s="33"/>
      <c r="FL275" s="33"/>
      <c r="FM275" s="33"/>
      <c r="FN275" s="33"/>
      <c r="FO275" s="33"/>
      <c r="FP275" s="34" t="s">
        <v>18</v>
      </c>
      <c r="FQ275" s="34" t="s">
        <v>9</v>
      </c>
      <c r="FR275" s="34" t="s">
        <v>29</v>
      </c>
      <c r="FS275" s="34" t="s">
        <v>16</v>
      </c>
      <c r="FT275" s="34" t="s">
        <v>33</v>
      </c>
      <c r="FU275" s="35"/>
      <c r="FV275" s="48"/>
    </row>
    <row r="276" spans="10:178" ht="13.5" thickBot="1" x14ac:dyDescent="0.25">
      <c r="J276" s="59"/>
      <c r="K276" s="60" t="s">
        <v>0</v>
      </c>
      <c r="L276" s="60"/>
      <c r="M276" s="60"/>
      <c r="N276" s="60"/>
      <c r="O276" s="61"/>
      <c r="P276" s="62"/>
      <c r="Q276" s="62"/>
      <c r="R276" s="62"/>
      <c r="S276" s="62"/>
      <c r="T276" s="62"/>
      <c r="U276" s="62"/>
      <c r="V276" s="62"/>
      <c r="W276" s="62"/>
      <c r="X276" s="62"/>
      <c r="Y276" s="63"/>
      <c r="AA276" s="59"/>
      <c r="AB276" s="60" t="s">
        <v>0</v>
      </c>
      <c r="AC276" s="60"/>
      <c r="AD276" s="60"/>
      <c r="AE276" s="60"/>
      <c r="AF276" s="61"/>
      <c r="AG276" s="62"/>
      <c r="AH276" s="62"/>
      <c r="AI276" s="62"/>
      <c r="AJ276" s="62"/>
      <c r="AK276" s="62"/>
      <c r="AL276" s="62"/>
      <c r="AM276" s="62"/>
      <c r="AN276" s="62"/>
      <c r="AO276" s="62"/>
      <c r="AP276" s="63"/>
      <c r="AR276" s="59"/>
      <c r="AS276" s="60" t="s">
        <v>0</v>
      </c>
      <c r="AT276" s="60"/>
      <c r="AU276" s="60"/>
      <c r="AV276" s="60"/>
      <c r="AW276" s="61"/>
      <c r="AX276" s="62"/>
      <c r="AY276" s="62"/>
      <c r="AZ276" s="62"/>
      <c r="BA276" s="62"/>
      <c r="BB276" s="62"/>
      <c r="BC276" s="62"/>
      <c r="BD276" s="62"/>
      <c r="BE276" s="62"/>
      <c r="BF276" s="62"/>
      <c r="BG276" s="63"/>
      <c r="BI276" s="59"/>
      <c r="BJ276" s="60" t="s">
        <v>0</v>
      </c>
      <c r="BK276" s="60"/>
      <c r="BL276" s="60"/>
      <c r="BM276" s="60"/>
      <c r="BN276" s="61"/>
      <c r="BO276" s="62"/>
      <c r="BP276" s="62"/>
      <c r="BQ276" s="62"/>
      <c r="BR276" s="62"/>
      <c r="BS276" s="62"/>
      <c r="BT276" s="62"/>
      <c r="BU276" s="62"/>
      <c r="BV276" s="62"/>
      <c r="BW276" s="62"/>
      <c r="BX276" s="63"/>
      <c r="BZ276" s="59"/>
      <c r="CA276" s="60" t="s">
        <v>0</v>
      </c>
      <c r="CB276" s="60"/>
      <c r="CC276" s="60"/>
      <c r="CD276" s="60"/>
      <c r="CE276" s="61"/>
      <c r="CF276" s="62"/>
      <c r="CG276" s="62"/>
      <c r="CH276" s="62"/>
      <c r="CI276" s="62"/>
      <c r="CJ276" s="62"/>
      <c r="CK276" s="62"/>
      <c r="CL276" s="62"/>
      <c r="CM276" s="62"/>
      <c r="CN276" s="62"/>
      <c r="CO276" s="63"/>
      <c r="CQ276" s="59"/>
      <c r="CR276" s="60" t="s">
        <v>0</v>
      </c>
      <c r="CS276" s="60"/>
      <c r="CT276" s="60"/>
      <c r="CU276" s="60"/>
      <c r="CV276" s="61"/>
      <c r="CW276" s="62"/>
      <c r="CX276" s="62"/>
      <c r="CY276" s="62"/>
      <c r="CZ276" s="62"/>
      <c r="DA276" s="62"/>
      <c r="DB276" s="62"/>
      <c r="DC276" s="62"/>
      <c r="DD276" s="62"/>
      <c r="DE276" s="62"/>
      <c r="DF276" s="63"/>
      <c r="DH276" s="59"/>
      <c r="DI276" s="60" t="s">
        <v>0</v>
      </c>
      <c r="DJ276" s="60"/>
      <c r="DK276" s="60"/>
      <c r="DL276" s="60"/>
      <c r="DM276" s="61"/>
      <c r="DN276" s="62"/>
      <c r="DO276" s="62"/>
      <c r="DP276" s="62"/>
      <c r="DQ276" s="62"/>
      <c r="DR276" s="62"/>
      <c r="DS276" s="62"/>
      <c r="DT276" s="62"/>
      <c r="DU276" s="62"/>
      <c r="DV276" s="62"/>
      <c r="DW276" s="63"/>
      <c r="DY276" s="59"/>
      <c r="DZ276" s="60" t="s">
        <v>0</v>
      </c>
      <c r="EA276" s="60"/>
      <c r="EB276" s="60"/>
      <c r="EC276" s="60"/>
      <c r="ED276" s="61"/>
      <c r="EE276" s="62"/>
      <c r="EF276" s="62"/>
      <c r="EG276" s="62"/>
      <c r="EH276" s="62"/>
      <c r="EI276" s="62"/>
      <c r="EJ276" s="62"/>
      <c r="EK276" s="62"/>
      <c r="EL276" s="62"/>
      <c r="EM276" s="62"/>
      <c r="EN276" s="63"/>
      <c r="EP276" s="59"/>
      <c r="EQ276" s="60" t="s">
        <v>0</v>
      </c>
      <c r="ER276" s="60"/>
      <c r="ES276" s="60"/>
      <c r="ET276" s="60"/>
      <c r="EU276" s="61"/>
      <c r="EV276" s="62"/>
      <c r="EW276" s="62"/>
      <c r="EX276" s="62"/>
      <c r="EY276" s="62"/>
      <c r="EZ276" s="62"/>
      <c r="FA276" s="62"/>
      <c r="FB276" s="62"/>
      <c r="FC276" s="62"/>
      <c r="FD276" s="62"/>
      <c r="FE276" s="63"/>
      <c r="FG276" s="59"/>
      <c r="FH276" s="60" t="s">
        <v>0</v>
      </c>
      <c r="FI276" s="60"/>
      <c r="FJ276" s="60"/>
      <c r="FK276" s="60"/>
      <c r="FL276" s="61"/>
      <c r="FM276" s="62"/>
      <c r="FN276" s="62"/>
      <c r="FO276" s="62"/>
      <c r="FP276" s="62"/>
      <c r="FQ276" s="62"/>
      <c r="FR276" s="62"/>
      <c r="FS276" s="62"/>
      <c r="FT276" s="62"/>
      <c r="FU276" s="62"/>
      <c r="FV276" s="63"/>
    </row>
    <row r="277" spans="10:178" ht="13.5" thickBot="1" x14ac:dyDescent="0.25"/>
    <row r="278" spans="10:178" ht="13.5" thickBot="1" x14ac:dyDescent="0.25">
      <c r="J278" s="43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5"/>
      <c r="AA278" s="43"/>
      <c r="AB278" s="44"/>
      <c r="AC278" s="44"/>
      <c r="AD278" s="44"/>
      <c r="AE278" s="44"/>
      <c r="AF278" s="44"/>
      <c r="AG278" s="44"/>
      <c r="AH278" s="44"/>
      <c r="AI278" s="44"/>
      <c r="AJ278" s="44"/>
      <c r="AK278" s="44"/>
      <c r="AL278" s="44"/>
      <c r="AM278" s="44"/>
      <c r="AN278" s="44"/>
      <c r="AO278" s="44"/>
      <c r="AP278" s="45"/>
      <c r="AR278" s="43"/>
      <c r="AS278" s="44"/>
      <c r="AT278" s="44"/>
      <c r="AU278" s="44"/>
      <c r="AV278" s="44"/>
      <c r="AW278" s="44"/>
      <c r="AX278" s="44"/>
      <c r="AY278" s="44"/>
      <c r="AZ278" s="44"/>
      <c r="BA278" s="44"/>
      <c r="BB278" s="44"/>
      <c r="BC278" s="44"/>
      <c r="BD278" s="44"/>
      <c r="BE278" s="44"/>
      <c r="BF278" s="44"/>
      <c r="BG278" s="45"/>
      <c r="BI278" s="43"/>
      <c r="BJ278" s="44"/>
      <c r="BK278" s="44"/>
      <c r="BL278" s="44"/>
      <c r="BM278" s="44"/>
      <c r="BN278" s="44"/>
      <c r="BO278" s="44"/>
      <c r="BP278" s="44"/>
      <c r="BQ278" s="44"/>
      <c r="BR278" s="44"/>
      <c r="BS278" s="44"/>
      <c r="BT278" s="44"/>
      <c r="BU278" s="44"/>
      <c r="BV278" s="44"/>
      <c r="BW278" s="44"/>
      <c r="BX278" s="45"/>
      <c r="BZ278" s="43"/>
      <c r="CA278" s="44"/>
      <c r="CB278" s="44"/>
      <c r="CC278" s="44"/>
      <c r="CD278" s="44"/>
      <c r="CE278" s="44"/>
      <c r="CF278" s="44"/>
      <c r="CG278" s="44"/>
      <c r="CH278" s="44"/>
      <c r="CI278" s="44"/>
      <c r="CJ278" s="44"/>
      <c r="CK278" s="44"/>
      <c r="CL278" s="44"/>
      <c r="CM278" s="44"/>
      <c r="CN278" s="44"/>
      <c r="CO278" s="45"/>
      <c r="CQ278" s="43"/>
      <c r="CR278" s="44"/>
      <c r="CS278" s="44"/>
      <c r="CT278" s="44"/>
      <c r="CU278" s="44"/>
      <c r="CV278" s="44"/>
      <c r="CW278" s="44"/>
      <c r="CX278" s="44"/>
      <c r="CY278" s="44"/>
      <c r="CZ278" s="44"/>
      <c r="DA278" s="44"/>
      <c r="DB278" s="44"/>
      <c r="DC278" s="44"/>
      <c r="DD278" s="44"/>
      <c r="DE278" s="44"/>
      <c r="DF278" s="45"/>
      <c r="DH278" s="43"/>
      <c r="DI278" s="44"/>
      <c r="DJ278" s="44"/>
      <c r="DK278" s="44"/>
      <c r="DL278" s="44"/>
      <c r="DM278" s="44"/>
      <c r="DN278" s="44"/>
      <c r="DO278" s="44"/>
      <c r="DP278" s="44"/>
      <c r="DQ278" s="44"/>
      <c r="DR278" s="44"/>
      <c r="DS278" s="44"/>
      <c r="DT278" s="44"/>
      <c r="DU278" s="44"/>
      <c r="DV278" s="44"/>
      <c r="DW278" s="45"/>
      <c r="DY278" s="43"/>
      <c r="DZ278" s="44"/>
      <c r="EA278" s="44"/>
      <c r="EB278" s="44"/>
      <c r="EC278" s="44"/>
      <c r="ED278" s="44"/>
      <c r="EE278" s="44"/>
      <c r="EF278" s="44"/>
      <c r="EG278" s="44"/>
      <c r="EH278" s="44"/>
      <c r="EI278" s="44"/>
      <c r="EJ278" s="44"/>
      <c r="EK278" s="44"/>
      <c r="EL278" s="44"/>
      <c r="EM278" s="44"/>
      <c r="EN278" s="45"/>
      <c r="EP278" s="43"/>
      <c r="EQ278" s="44"/>
      <c r="ER278" s="44"/>
      <c r="ES278" s="44"/>
      <c r="ET278" s="44"/>
      <c r="EU278" s="44"/>
      <c r="EV278" s="44"/>
      <c r="EW278" s="44"/>
      <c r="EX278" s="44"/>
      <c r="EY278" s="44"/>
      <c r="EZ278" s="44"/>
      <c r="FA278" s="44"/>
      <c r="FB278" s="44"/>
      <c r="FC278" s="44"/>
      <c r="FD278" s="44"/>
      <c r="FE278" s="45"/>
      <c r="FG278" s="43"/>
      <c r="FH278" s="44"/>
      <c r="FI278" s="44"/>
      <c r="FJ278" s="44"/>
      <c r="FK278" s="44"/>
      <c r="FL278" s="44"/>
      <c r="FM278" s="44"/>
      <c r="FN278" s="44"/>
      <c r="FO278" s="44"/>
      <c r="FP278" s="44"/>
      <c r="FQ278" s="44"/>
      <c r="FR278" s="44"/>
      <c r="FS278" s="44"/>
      <c r="FT278" s="44"/>
      <c r="FU278" s="44"/>
      <c r="FV278" s="45"/>
    </row>
    <row r="279" spans="10:178" ht="13.5" thickBot="1" x14ac:dyDescent="0.25">
      <c r="J279" s="47"/>
      <c r="K279" s="13"/>
      <c r="L279" s="14"/>
      <c r="M279" s="15"/>
      <c r="N279" s="16" t="s">
        <v>305</v>
      </c>
      <c r="O279" s="15"/>
      <c r="P279" s="15"/>
      <c r="Q279" s="15"/>
      <c r="R279" s="15"/>
      <c r="S279" s="17"/>
      <c r="T279" s="17"/>
      <c r="U279" s="16" t="s">
        <v>288</v>
      </c>
      <c r="V279" s="17"/>
      <c r="W279" s="17"/>
      <c r="X279" s="18"/>
      <c r="Y279" s="48"/>
      <c r="AA279" s="47"/>
      <c r="AB279" s="13"/>
      <c r="AC279" s="14"/>
      <c r="AD279" s="15"/>
      <c r="AE279" s="16" t="s">
        <v>305</v>
      </c>
      <c r="AF279" s="15"/>
      <c r="AG279" s="15"/>
      <c r="AH279" s="15"/>
      <c r="AI279" s="15"/>
      <c r="AJ279" s="17"/>
      <c r="AK279" s="17"/>
      <c r="AL279" s="16" t="s">
        <v>289</v>
      </c>
      <c r="AM279" s="17"/>
      <c r="AN279" s="17"/>
      <c r="AO279" s="18"/>
      <c r="AP279" s="48"/>
      <c r="AR279" s="47"/>
      <c r="AS279" s="13"/>
      <c r="AT279" s="14"/>
      <c r="AU279" s="15"/>
      <c r="AV279" s="16" t="s">
        <v>305</v>
      </c>
      <c r="AW279" s="15"/>
      <c r="AX279" s="15"/>
      <c r="AY279" s="15"/>
      <c r="AZ279" s="15"/>
      <c r="BA279" s="17"/>
      <c r="BB279" s="17"/>
      <c r="BC279" s="16" t="s">
        <v>292</v>
      </c>
      <c r="BD279" s="17"/>
      <c r="BE279" s="17"/>
      <c r="BF279" s="18"/>
      <c r="BG279" s="48"/>
      <c r="BI279" s="47"/>
      <c r="BJ279" s="13"/>
      <c r="BK279" s="14"/>
      <c r="BL279" s="15"/>
      <c r="BM279" s="16" t="s">
        <v>305</v>
      </c>
      <c r="BN279" s="15"/>
      <c r="BO279" s="15"/>
      <c r="BP279" s="15"/>
      <c r="BQ279" s="15"/>
      <c r="BR279" s="17"/>
      <c r="BS279" s="17"/>
      <c r="BT279" s="16" t="s">
        <v>293</v>
      </c>
      <c r="BU279" s="17"/>
      <c r="BV279" s="17"/>
      <c r="BW279" s="18"/>
      <c r="BX279" s="48"/>
      <c r="BZ279" s="47"/>
      <c r="CA279" s="13"/>
      <c r="CB279" s="14"/>
      <c r="CC279" s="15"/>
      <c r="CD279" s="16" t="s">
        <v>305</v>
      </c>
      <c r="CE279" s="15"/>
      <c r="CF279" s="15"/>
      <c r="CG279" s="15"/>
      <c r="CH279" s="15"/>
      <c r="CI279" s="17"/>
      <c r="CJ279" s="17"/>
      <c r="CK279" s="16" t="s">
        <v>296</v>
      </c>
      <c r="CL279" s="17"/>
      <c r="CM279" s="17"/>
      <c r="CN279" s="18"/>
      <c r="CO279" s="48"/>
      <c r="CQ279" s="47"/>
      <c r="CR279" s="13"/>
      <c r="CS279" s="14"/>
      <c r="CT279" s="15"/>
      <c r="CU279" s="16" t="s">
        <v>305</v>
      </c>
      <c r="CV279" s="15"/>
      <c r="CW279" s="15"/>
      <c r="CX279" s="15"/>
      <c r="CY279" s="15"/>
      <c r="CZ279" s="17"/>
      <c r="DA279" s="17"/>
      <c r="DB279" s="16" t="s">
        <v>297</v>
      </c>
      <c r="DC279" s="17"/>
      <c r="DD279" s="17"/>
      <c r="DE279" s="18"/>
      <c r="DF279" s="48"/>
      <c r="DH279" s="47"/>
      <c r="DI279" s="13"/>
      <c r="DJ279" s="14"/>
      <c r="DK279" s="15"/>
      <c r="DL279" s="16" t="s">
        <v>305</v>
      </c>
      <c r="DM279" s="15"/>
      <c r="DN279" s="15"/>
      <c r="DO279" s="15"/>
      <c r="DP279" s="15"/>
      <c r="DQ279" s="17"/>
      <c r="DR279" s="17"/>
      <c r="DS279" s="16" t="s">
        <v>300</v>
      </c>
      <c r="DT279" s="17"/>
      <c r="DU279" s="17"/>
      <c r="DV279" s="18"/>
      <c r="DW279" s="48"/>
      <c r="DY279" s="47"/>
      <c r="DZ279" s="13"/>
      <c r="EA279" s="14"/>
      <c r="EB279" s="15"/>
      <c r="EC279" s="16" t="s">
        <v>305</v>
      </c>
      <c r="ED279" s="15"/>
      <c r="EE279" s="15"/>
      <c r="EF279" s="15"/>
      <c r="EG279" s="15"/>
      <c r="EH279" s="17"/>
      <c r="EI279" s="17"/>
      <c r="EJ279" s="16" t="s">
        <v>301</v>
      </c>
      <c r="EK279" s="17"/>
      <c r="EL279" s="17"/>
      <c r="EM279" s="18"/>
      <c r="EN279" s="48"/>
      <c r="EP279" s="47"/>
      <c r="EQ279" s="13"/>
      <c r="ER279" s="14"/>
      <c r="ES279" s="15"/>
      <c r="ET279" s="16" t="s">
        <v>305</v>
      </c>
      <c r="EU279" s="15"/>
      <c r="EV279" s="15"/>
      <c r="EW279" s="15"/>
      <c r="EX279" s="15"/>
      <c r="EY279" s="17"/>
      <c r="EZ279" s="17"/>
      <c r="FA279" s="16" t="s">
        <v>308</v>
      </c>
      <c r="FB279" s="17"/>
      <c r="FC279" s="17"/>
      <c r="FD279" s="18"/>
      <c r="FE279" s="48"/>
      <c r="FG279" s="47"/>
      <c r="FH279" s="13"/>
      <c r="FI279" s="14"/>
      <c r="FJ279" s="15"/>
      <c r="FK279" s="16" t="s">
        <v>305</v>
      </c>
      <c r="FL279" s="15"/>
      <c r="FM279" s="15"/>
      <c r="FN279" s="15"/>
      <c r="FO279" s="15"/>
      <c r="FP279" s="17"/>
      <c r="FQ279" s="17"/>
      <c r="FR279" s="16" t="s">
        <v>309</v>
      </c>
      <c r="FS279" s="17"/>
      <c r="FT279" s="17"/>
      <c r="FU279" s="18"/>
      <c r="FV279" s="48"/>
    </row>
    <row r="280" spans="10:178" x14ac:dyDescent="0.2">
      <c r="J280" s="47"/>
      <c r="K280" s="19"/>
      <c r="L280" s="1">
        <f>G18</f>
        <v>5</v>
      </c>
      <c r="M280" s="2">
        <f>G30</f>
        <v>17</v>
      </c>
      <c r="N280" s="2">
        <f>G36</f>
        <v>23</v>
      </c>
      <c r="O280" s="2">
        <f>G27</f>
        <v>14</v>
      </c>
      <c r="P280" s="3">
        <f>G19</f>
        <v>6</v>
      </c>
      <c r="Q280" s="52">
        <f>SUM(L280:P280)</f>
        <v>65</v>
      </c>
      <c r="R280" s="20"/>
      <c r="S280" s="21" t="s">
        <v>31</v>
      </c>
      <c r="T280" s="22" t="s">
        <v>28</v>
      </c>
      <c r="U280" s="22" t="s">
        <v>26</v>
      </c>
      <c r="V280" s="22" t="s">
        <v>10</v>
      </c>
      <c r="W280" s="23" t="s">
        <v>19</v>
      </c>
      <c r="X280" s="20"/>
      <c r="Y280" s="48"/>
      <c r="AA280" s="47"/>
      <c r="AB280" s="19"/>
      <c r="AC280" s="1">
        <f>G18</f>
        <v>5</v>
      </c>
      <c r="AD280" s="2">
        <f>G30</f>
        <v>17</v>
      </c>
      <c r="AE280" s="2">
        <f>G36</f>
        <v>23</v>
      </c>
      <c r="AF280" s="2">
        <f>G24</f>
        <v>11</v>
      </c>
      <c r="AG280" s="3">
        <f>G22</f>
        <v>9</v>
      </c>
      <c r="AH280" s="52">
        <f>SUM(AC280:AG280)</f>
        <v>65</v>
      </c>
      <c r="AI280" s="20"/>
      <c r="AJ280" s="21" t="s">
        <v>31</v>
      </c>
      <c r="AK280" s="22" t="s">
        <v>28</v>
      </c>
      <c r="AL280" s="22" t="s">
        <v>26</v>
      </c>
      <c r="AM280" s="22" t="s">
        <v>29</v>
      </c>
      <c r="AN280" s="23" t="s">
        <v>33</v>
      </c>
      <c r="AO280" s="20"/>
      <c r="AP280" s="48"/>
      <c r="AR280" s="47"/>
      <c r="AS280" s="19"/>
      <c r="AT280" s="1">
        <f>G18</f>
        <v>5</v>
      </c>
      <c r="AU280" s="2">
        <f>G32</f>
        <v>19</v>
      </c>
      <c r="AV280" s="2">
        <f>G36</f>
        <v>23</v>
      </c>
      <c r="AW280" s="2">
        <f>G25</f>
        <v>12</v>
      </c>
      <c r="AX280" s="3">
        <f>G19</f>
        <v>6</v>
      </c>
      <c r="AY280" s="52">
        <f>SUM(AT280:AX280)</f>
        <v>65</v>
      </c>
      <c r="AZ280" s="20"/>
      <c r="BA280" s="21" t="s">
        <v>31</v>
      </c>
      <c r="BB280" s="22" t="s">
        <v>25</v>
      </c>
      <c r="BC280" s="22" t="s">
        <v>26</v>
      </c>
      <c r="BD280" s="22" t="s">
        <v>15</v>
      </c>
      <c r="BE280" s="23" t="s">
        <v>19</v>
      </c>
      <c r="BF280" s="20"/>
      <c r="BG280" s="48"/>
      <c r="BI280" s="47"/>
      <c r="BJ280" s="19"/>
      <c r="BK280" s="1">
        <f>G18</f>
        <v>5</v>
      </c>
      <c r="BL280" s="2">
        <f>G32</f>
        <v>19</v>
      </c>
      <c r="BM280" s="2">
        <f>G36</f>
        <v>23</v>
      </c>
      <c r="BN280" s="2">
        <f>G24</f>
        <v>11</v>
      </c>
      <c r="BO280" s="3">
        <f>G20</f>
        <v>7</v>
      </c>
      <c r="BP280" s="52">
        <f>SUM(BK280:BO280)</f>
        <v>65</v>
      </c>
      <c r="BQ280" s="20"/>
      <c r="BR280" s="21" t="s">
        <v>31</v>
      </c>
      <c r="BS280" s="22" t="s">
        <v>25</v>
      </c>
      <c r="BT280" s="22" t="s">
        <v>26</v>
      </c>
      <c r="BU280" s="22" t="s">
        <v>29</v>
      </c>
      <c r="BV280" s="23" t="s">
        <v>27</v>
      </c>
      <c r="BW280" s="20"/>
      <c r="BX280" s="48"/>
      <c r="BZ280" s="47"/>
      <c r="CA280" s="19"/>
      <c r="CB280" s="1">
        <f>G18</f>
        <v>5</v>
      </c>
      <c r="CC280" s="2">
        <f>G29</f>
        <v>16</v>
      </c>
      <c r="CD280" s="2">
        <f>G37</f>
        <v>24</v>
      </c>
      <c r="CE280" s="2">
        <f>G26</f>
        <v>13</v>
      </c>
      <c r="CF280" s="3">
        <f>G20</f>
        <v>7</v>
      </c>
      <c r="CG280" s="52">
        <f>SUM(CB280:CF280)</f>
        <v>65</v>
      </c>
      <c r="CH280" s="20"/>
      <c r="CI280" s="21" t="s">
        <v>31</v>
      </c>
      <c r="CJ280" s="22" t="s">
        <v>17</v>
      </c>
      <c r="CK280" s="22" t="s">
        <v>22</v>
      </c>
      <c r="CL280" s="22" t="s">
        <v>21</v>
      </c>
      <c r="CM280" s="23" t="s">
        <v>27</v>
      </c>
      <c r="CN280" s="20"/>
      <c r="CO280" s="48"/>
      <c r="CQ280" s="47"/>
      <c r="CR280" s="19"/>
      <c r="CS280" s="1">
        <f>G18</f>
        <v>5</v>
      </c>
      <c r="CT280" s="2">
        <f>G29</f>
        <v>16</v>
      </c>
      <c r="CU280" s="2">
        <f>G37</f>
        <v>24</v>
      </c>
      <c r="CV280" s="2">
        <f>G25</f>
        <v>12</v>
      </c>
      <c r="CW280" s="3">
        <f>G21</f>
        <v>8</v>
      </c>
      <c r="CX280" s="52">
        <f>SUM(CS280:CW280)</f>
        <v>65</v>
      </c>
      <c r="CY280" s="20"/>
      <c r="CZ280" s="21" t="s">
        <v>31</v>
      </c>
      <c r="DA280" s="22" t="s">
        <v>17</v>
      </c>
      <c r="DB280" s="22" t="s">
        <v>22</v>
      </c>
      <c r="DC280" s="22" t="s">
        <v>15</v>
      </c>
      <c r="DD280" s="23" t="s">
        <v>12</v>
      </c>
      <c r="DE280" s="20"/>
      <c r="DF280" s="48"/>
      <c r="DH280" s="47"/>
      <c r="DI280" s="19"/>
      <c r="DJ280" s="1">
        <f>G18</f>
        <v>5</v>
      </c>
      <c r="DK280" s="2">
        <f>G30</f>
        <v>17</v>
      </c>
      <c r="DL280" s="2">
        <f>G37</f>
        <v>24</v>
      </c>
      <c r="DM280" s="2">
        <f>G26</f>
        <v>13</v>
      </c>
      <c r="DN280" s="3">
        <f>G19</f>
        <v>6</v>
      </c>
      <c r="DO280" s="52">
        <f>SUM(DJ280:DN280)</f>
        <v>65</v>
      </c>
      <c r="DP280" s="20"/>
      <c r="DQ280" s="21" t="s">
        <v>31</v>
      </c>
      <c r="DR280" s="22" t="s">
        <v>28</v>
      </c>
      <c r="DS280" s="22" t="s">
        <v>22</v>
      </c>
      <c r="DT280" s="22" t="s">
        <v>21</v>
      </c>
      <c r="DU280" s="23" t="s">
        <v>19</v>
      </c>
      <c r="DV280" s="20"/>
      <c r="DW280" s="48"/>
      <c r="DY280" s="47"/>
      <c r="DZ280" s="19"/>
      <c r="EA280" s="1">
        <f>G18</f>
        <v>5</v>
      </c>
      <c r="EB280" s="2">
        <f>G30</f>
        <v>17</v>
      </c>
      <c r="EC280" s="2">
        <f>G37</f>
        <v>24</v>
      </c>
      <c r="ED280" s="2">
        <f>G24</f>
        <v>11</v>
      </c>
      <c r="EE280" s="3">
        <f>G21</f>
        <v>8</v>
      </c>
      <c r="EF280" s="52">
        <f>SUM(EA280:EE280)</f>
        <v>65</v>
      </c>
      <c r="EG280" s="20"/>
      <c r="EH280" s="21" t="s">
        <v>31</v>
      </c>
      <c r="EI280" s="22" t="s">
        <v>28</v>
      </c>
      <c r="EJ280" s="22" t="s">
        <v>22</v>
      </c>
      <c r="EK280" s="22" t="s">
        <v>29</v>
      </c>
      <c r="EL280" s="23" t="s">
        <v>12</v>
      </c>
      <c r="EM280" s="20"/>
      <c r="EN280" s="48"/>
      <c r="EP280" s="47"/>
      <c r="EQ280" s="19"/>
      <c r="ER280" s="1">
        <f>G18</f>
        <v>5</v>
      </c>
      <c r="ES280" s="2">
        <f>G31</f>
        <v>18</v>
      </c>
      <c r="ET280" s="2">
        <f>G37</f>
        <v>24</v>
      </c>
      <c r="EU280" s="2">
        <f>G25</f>
        <v>12</v>
      </c>
      <c r="EV280" s="3">
        <f>G19</f>
        <v>6</v>
      </c>
      <c r="EW280" s="52">
        <f>SUM(ER280:EV280)</f>
        <v>65</v>
      </c>
      <c r="EX280" s="20"/>
      <c r="EY280" s="21" t="s">
        <v>31</v>
      </c>
      <c r="EZ280" s="22" t="s">
        <v>18</v>
      </c>
      <c r="FA280" s="22" t="s">
        <v>22</v>
      </c>
      <c r="FB280" s="22" t="s">
        <v>15</v>
      </c>
      <c r="FC280" s="23" t="s">
        <v>19</v>
      </c>
      <c r="FD280" s="20"/>
      <c r="FE280" s="48"/>
      <c r="FG280" s="47"/>
      <c r="FH280" s="19"/>
      <c r="FI280" s="1">
        <f>G18</f>
        <v>5</v>
      </c>
      <c r="FJ280" s="2">
        <f>G31</f>
        <v>18</v>
      </c>
      <c r="FK280" s="2">
        <f>G37</f>
        <v>24</v>
      </c>
      <c r="FL280" s="2">
        <f>G24</f>
        <v>11</v>
      </c>
      <c r="FM280" s="3">
        <f>G20</f>
        <v>7</v>
      </c>
      <c r="FN280" s="52">
        <f>SUM(FI280:FM280)</f>
        <v>65</v>
      </c>
      <c r="FO280" s="20"/>
      <c r="FP280" s="21" t="s">
        <v>31</v>
      </c>
      <c r="FQ280" s="22" t="s">
        <v>18</v>
      </c>
      <c r="FR280" s="22" t="s">
        <v>22</v>
      </c>
      <c r="FS280" s="22" t="s">
        <v>29</v>
      </c>
      <c r="FT280" s="23" t="s">
        <v>27</v>
      </c>
      <c r="FU280" s="20"/>
      <c r="FV280" s="48"/>
    </row>
    <row r="281" spans="10:178" x14ac:dyDescent="0.2">
      <c r="J281" s="47"/>
      <c r="K281" s="19"/>
      <c r="L281" s="4">
        <f>G24</f>
        <v>11</v>
      </c>
      <c r="M281" s="5">
        <f>G21</f>
        <v>8</v>
      </c>
      <c r="N281" s="5">
        <f>G32</f>
        <v>19</v>
      </c>
      <c r="O281" s="5">
        <f>G38</f>
        <v>25</v>
      </c>
      <c r="P281" s="6">
        <f>G15</f>
        <v>2</v>
      </c>
      <c r="Q281" s="53">
        <f t="shared" ref="Q281:Q284" si="1147">SUM(L281:P281)</f>
        <v>65</v>
      </c>
      <c r="R281" s="20"/>
      <c r="S281" s="24" t="s">
        <v>29</v>
      </c>
      <c r="T281" s="25" t="s">
        <v>12</v>
      </c>
      <c r="U281" s="25" t="s">
        <v>25</v>
      </c>
      <c r="V281" s="25" t="s">
        <v>16</v>
      </c>
      <c r="W281" s="26" t="s">
        <v>9</v>
      </c>
      <c r="X281" s="20"/>
      <c r="Y281" s="48"/>
      <c r="AA281" s="47"/>
      <c r="AB281" s="19"/>
      <c r="AC281" s="4">
        <f>G27</f>
        <v>14</v>
      </c>
      <c r="AD281" s="5">
        <f>G21</f>
        <v>8</v>
      </c>
      <c r="AE281" s="5">
        <f>G29</f>
        <v>16</v>
      </c>
      <c r="AF281" s="5">
        <f>G38</f>
        <v>25</v>
      </c>
      <c r="AG281" s="6">
        <f>G15</f>
        <v>2</v>
      </c>
      <c r="AH281" s="53">
        <f t="shared" ref="AH281:AH284" si="1148">SUM(AC281:AG281)</f>
        <v>65</v>
      </c>
      <c r="AI281" s="20"/>
      <c r="AJ281" s="24" t="s">
        <v>10</v>
      </c>
      <c r="AK281" s="25" t="s">
        <v>12</v>
      </c>
      <c r="AL281" s="25" t="s">
        <v>17</v>
      </c>
      <c r="AM281" s="25" t="s">
        <v>16</v>
      </c>
      <c r="AN281" s="26" t="s">
        <v>9</v>
      </c>
      <c r="AO281" s="20"/>
      <c r="AP281" s="48"/>
      <c r="AR281" s="47"/>
      <c r="AS281" s="19"/>
      <c r="AT281" s="4">
        <f>G24</f>
        <v>11</v>
      </c>
      <c r="AU281" s="5">
        <f>G21</f>
        <v>8</v>
      </c>
      <c r="AV281" s="5">
        <f>G30</f>
        <v>17</v>
      </c>
      <c r="AW281" s="5">
        <f>G38</f>
        <v>25</v>
      </c>
      <c r="AX281" s="6">
        <f>G17</f>
        <v>4</v>
      </c>
      <c r="AY281" s="53">
        <f t="shared" ref="AY281:AY284" si="1149">SUM(AT281:AX281)</f>
        <v>65</v>
      </c>
      <c r="AZ281" s="20"/>
      <c r="BA281" s="24" t="s">
        <v>29</v>
      </c>
      <c r="BB281" s="25" t="s">
        <v>12</v>
      </c>
      <c r="BC281" s="25" t="s">
        <v>28</v>
      </c>
      <c r="BD281" s="25" t="s">
        <v>16</v>
      </c>
      <c r="BE281" s="26" t="s">
        <v>14</v>
      </c>
      <c r="BF281" s="20"/>
      <c r="BG281" s="48"/>
      <c r="BI281" s="47"/>
      <c r="BJ281" s="19"/>
      <c r="BK281" s="4">
        <f>G25</f>
        <v>12</v>
      </c>
      <c r="BL281" s="5">
        <f>G21</f>
        <v>8</v>
      </c>
      <c r="BM281" s="5">
        <f>G29</f>
        <v>16</v>
      </c>
      <c r="BN281" s="5">
        <f>G38</f>
        <v>25</v>
      </c>
      <c r="BO281" s="6">
        <f>G17</f>
        <v>4</v>
      </c>
      <c r="BP281" s="53">
        <f t="shared" ref="BP281:BP284" si="1150">SUM(BK281:BO281)</f>
        <v>65</v>
      </c>
      <c r="BQ281" s="20"/>
      <c r="BR281" s="24" t="s">
        <v>15</v>
      </c>
      <c r="BS281" s="25" t="s">
        <v>12</v>
      </c>
      <c r="BT281" s="25" t="s">
        <v>17</v>
      </c>
      <c r="BU281" s="25" t="s">
        <v>16</v>
      </c>
      <c r="BV281" s="26" t="s">
        <v>14</v>
      </c>
      <c r="BW281" s="20"/>
      <c r="BX281" s="48"/>
      <c r="BZ281" s="47"/>
      <c r="CA281" s="19"/>
      <c r="CB281" s="4">
        <f>G25</f>
        <v>12</v>
      </c>
      <c r="CC281" s="5">
        <f>G22</f>
        <v>9</v>
      </c>
      <c r="CD281" s="5">
        <f>G31</f>
        <v>18</v>
      </c>
      <c r="CE281" s="5">
        <f>G38</f>
        <v>25</v>
      </c>
      <c r="CF281" s="6">
        <f>G14</f>
        <v>1</v>
      </c>
      <c r="CG281" s="53">
        <f t="shared" ref="CG281:CG284" si="1151">SUM(CB281:CF281)</f>
        <v>65</v>
      </c>
      <c r="CH281" s="20"/>
      <c r="CI281" s="24" t="s">
        <v>15</v>
      </c>
      <c r="CJ281" s="25" t="s">
        <v>33</v>
      </c>
      <c r="CK281" s="25" t="s">
        <v>18</v>
      </c>
      <c r="CL281" s="25" t="s">
        <v>16</v>
      </c>
      <c r="CM281" s="26" t="s">
        <v>32</v>
      </c>
      <c r="CN281" s="20"/>
      <c r="CO281" s="48"/>
      <c r="CQ281" s="47"/>
      <c r="CR281" s="19"/>
      <c r="CS281" s="4">
        <f>G26</f>
        <v>13</v>
      </c>
      <c r="CT281" s="5">
        <f>G22</f>
        <v>9</v>
      </c>
      <c r="CU281" s="5">
        <f>G30</f>
        <v>17</v>
      </c>
      <c r="CV281" s="5">
        <f>G38</f>
        <v>25</v>
      </c>
      <c r="CW281" s="6">
        <f>G14</f>
        <v>1</v>
      </c>
      <c r="CX281" s="53">
        <f t="shared" ref="CX281:CX284" si="1152">SUM(CS281:CW281)</f>
        <v>65</v>
      </c>
      <c r="CY281" s="20"/>
      <c r="CZ281" s="24" t="s">
        <v>21</v>
      </c>
      <c r="DA281" s="25" t="s">
        <v>33</v>
      </c>
      <c r="DB281" s="25" t="s">
        <v>28</v>
      </c>
      <c r="DC281" s="25" t="s">
        <v>16</v>
      </c>
      <c r="DD281" s="26" t="s">
        <v>32</v>
      </c>
      <c r="DE281" s="20"/>
      <c r="DF281" s="48"/>
      <c r="DH281" s="47"/>
      <c r="DI281" s="19"/>
      <c r="DJ281" s="4">
        <f>G24</f>
        <v>11</v>
      </c>
      <c r="DK281" s="5">
        <f>G22</f>
        <v>9</v>
      </c>
      <c r="DL281" s="5">
        <f>G31</f>
        <v>18</v>
      </c>
      <c r="DM281" s="5">
        <f>G38</f>
        <v>25</v>
      </c>
      <c r="DN281" s="6">
        <f>G15</f>
        <v>2</v>
      </c>
      <c r="DO281" s="53">
        <f t="shared" ref="DO281:DO284" si="1153">SUM(DJ281:DN281)</f>
        <v>65</v>
      </c>
      <c r="DP281" s="20"/>
      <c r="DQ281" s="24" t="s">
        <v>29</v>
      </c>
      <c r="DR281" s="25" t="s">
        <v>33</v>
      </c>
      <c r="DS281" s="25" t="s">
        <v>18</v>
      </c>
      <c r="DT281" s="25" t="s">
        <v>16</v>
      </c>
      <c r="DU281" s="26" t="s">
        <v>9</v>
      </c>
      <c r="DV281" s="20"/>
      <c r="DW281" s="48"/>
      <c r="DY281" s="47"/>
      <c r="DZ281" s="19"/>
      <c r="EA281" s="4">
        <f>G26</f>
        <v>13</v>
      </c>
      <c r="EB281" s="5">
        <f>G22</f>
        <v>9</v>
      </c>
      <c r="EC281" s="5">
        <f>G29</f>
        <v>16</v>
      </c>
      <c r="ED281" s="5">
        <f>G38</f>
        <v>25</v>
      </c>
      <c r="EE281" s="6">
        <f>G15</f>
        <v>2</v>
      </c>
      <c r="EF281" s="53">
        <f t="shared" ref="EF281:EF284" si="1154">SUM(EA281:EE281)</f>
        <v>65</v>
      </c>
      <c r="EG281" s="20"/>
      <c r="EH281" s="24" t="s">
        <v>21</v>
      </c>
      <c r="EI281" s="25" t="s">
        <v>33</v>
      </c>
      <c r="EJ281" s="25" t="s">
        <v>17</v>
      </c>
      <c r="EK281" s="25" t="s">
        <v>16</v>
      </c>
      <c r="EL281" s="26" t="s">
        <v>9</v>
      </c>
      <c r="EM281" s="20"/>
      <c r="EN281" s="48"/>
      <c r="EP281" s="47"/>
      <c r="EQ281" s="19"/>
      <c r="ER281" s="4">
        <f>G24</f>
        <v>11</v>
      </c>
      <c r="ES281" s="5">
        <f>G22</f>
        <v>9</v>
      </c>
      <c r="ET281" s="5">
        <f>G30</f>
        <v>17</v>
      </c>
      <c r="EU281" s="5">
        <f>G38</f>
        <v>25</v>
      </c>
      <c r="EV281" s="6">
        <f>G16</f>
        <v>3</v>
      </c>
      <c r="EW281" s="53">
        <f t="shared" ref="EW281:EW284" si="1155">SUM(ER281:EV281)</f>
        <v>65</v>
      </c>
      <c r="EX281" s="20"/>
      <c r="EY281" s="24" t="s">
        <v>29</v>
      </c>
      <c r="EZ281" s="25" t="s">
        <v>33</v>
      </c>
      <c r="FA281" s="25" t="s">
        <v>28</v>
      </c>
      <c r="FB281" s="25" t="s">
        <v>16</v>
      </c>
      <c r="FC281" s="26" t="s">
        <v>24</v>
      </c>
      <c r="FD281" s="20"/>
      <c r="FE281" s="48"/>
      <c r="FG281" s="47"/>
      <c r="FH281" s="19"/>
      <c r="FI281" s="4">
        <f>G25</f>
        <v>12</v>
      </c>
      <c r="FJ281" s="5">
        <f>G22</f>
        <v>9</v>
      </c>
      <c r="FK281" s="5">
        <f>G29</f>
        <v>16</v>
      </c>
      <c r="FL281" s="5">
        <f>G38</f>
        <v>25</v>
      </c>
      <c r="FM281" s="6">
        <f>G16</f>
        <v>3</v>
      </c>
      <c r="FN281" s="53">
        <f t="shared" ref="FN281:FN284" si="1156">SUM(FI281:FM281)</f>
        <v>65</v>
      </c>
      <c r="FO281" s="20"/>
      <c r="FP281" s="24" t="s">
        <v>15</v>
      </c>
      <c r="FQ281" s="25" t="s">
        <v>33</v>
      </c>
      <c r="FR281" s="25" t="s">
        <v>17</v>
      </c>
      <c r="FS281" s="25" t="s">
        <v>16</v>
      </c>
      <c r="FT281" s="26" t="s">
        <v>24</v>
      </c>
      <c r="FU281" s="20"/>
      <c r="FV281" s="48"/>
    </row>
    <row r="282" spans="10:178" x14ac:dyDescent="0.2">
      <c r="J282" s="47"/>
      <c r="K282" s="19"/>
      <c r="L282" s="4">
        <f>G22</f>
        <v>9</v>
      </c>
      <c r="M282" s="5">
        <f>G34</f>
        <v>21</v>
      </c>
      <c r="N282" s="5">
        <f>G25</f>
        <v>12</v>
      </c>
      <c r="O282" s="5">
        <f>G16</f>
        <v>3</v>
      </c>
      <c r="P282" s="6">
        <f>G33</f>
        <v>20</v>
      </c>
      <c r="Q282" s="53">
        <f t="shared" si="1147"/>
        <v>65</v>
      </c>
      <c r="R282" s="20"/>
      <c r="S282" s="24" t="s">
        <v>33</v>
      </c>
      <c r="T282" s="25" t="s">
        <v>11</v>
      </c>
      <c r="U282" s="25" t="s">
        <v>15</v>
      </c>
      <c r="V282" s="25" t="s">
        <v>24</v>
      </c>
      <c r="W282" s="26" t="s">
        <v>13</v>
      </c>
      <c r="X282" s="20"/>
      <c r="Y282" s="48"/>
      <c r="AA282" s="47"/>
      <c r="AB282" s="19"/>
      <c r="AC282" s="4">
        <f>G19</f>
        <v>6</v>
      </c>
      <c r="AD282" s="5">
        <f>G37</f>
        <v>24</v>
      </c>
      <c r="AE282" s="5">
        <f>G25</f>
        <v>12</v>
      </c>
      <c r="AF282" s="5">
        <f>G16</f>
        <v>3</v>
      </c>
      <c r="AG282" s="6">
        <f>G33</f>
        <v>20</v>
      </c>
      <c r="AH282" s="53">
        <f t="shared" si="1148"/>
        <v>65</v>
      </c>
      <c r="AI282" s="20"/>
      <c r="AJ282" s="24" t="s">
        <v>19</v>
      </c>
      <c r="AK282" s="25" t="s">
        <v>22</v>
      </c>
      <c r="AL282" s="25" t="s">
        <v>15</v>
      </c>
      <c r="AM282" s="25" t="s">
        <v>24</v>
      </c>
      <c r="AN282" s="26" t="s">
        <v>13</v>
      </c>
      <c r="AO282" s="20"/>
      <c r="AP282" s="48"/>
      <c r="AR282" s="47"/>
      <c r="AS282" s="19"/>
      <c r="AT282" s="4">
        <f>G20</f>
        <v>7</v>
      </c>
      <c r="AU282" s="5">
        <f>G34</f>
        <v>21</v>
      </c>
      <c r="AV282" s="5">
        <f>G27</f>
        <v>14</v>
      </c>
      <c r="AW282" s="5">
        <f>G16</f>
        <v>3</v>
      </c>
      <c r="AX282" s="6">
        <f>G33</f>
        <v>20</v>
      </c>
      <c r="AY282" s="53">
        <f t="shared" si="1149"/>
        <v>65</v>
      </c>
      <c r="AZ282" s="20"/>
      <c r="BA282" s="24" t="s">
        <v>27</v>
      </c>
      <c r="BB282" s="25" t="s">
        <v>11</v>
      </c>
      <c r="BC282" s="25" t="s">
        <v>10</v>
      </c>
      <c r="BD282" s="25" t="s">
        <v>24</v>
      </c>
      <c r="BE282" s="26" t="s">
        <v>13</v>
      </c>
      <c r="BF282" s="20"/>
      <c r="BG282" s="48"/>
      <c r="BI282" s="47"/>
      <c r="BJ282" s="19"/>
      <c r="BK282" s="4">
        <f>G19</f>
        <v>6</v>
      </c>
      <c r="BL282" s="5">
        <f>G35</f>
        <v>22</v>
      </c>
      <c r="BM282" s="5">
        <f>G27</f>
        <v>14</v>
      </c>
      <c r="BN282" s="5">
        <f>G16</f>
        <v>3</v>
      </c>
      <c r="BO282" s="6">
        <f>G33</f>
        <v>20</v>
      </c>
      <c r="BP282" s="53">
        <f t="shared" si="1150"/>
        <v>65</v>
      </c>
      <c r="BQ282" s="20"/>
      <c r="BR282" s="24" t="s">
        <v>19</v>
      </c>
      <c r="BS282" s="25" t="s">
        <v>23</v>
      </c>
      <c r="BT282" s="25" t="s">
        <v>10</v>
      </c>
      <c r="BU282" s="25" t="s">
        <v>24</v>
      </c>
      <c r="BV282" s="26" t="s">
        <v>13</v>
      </c>
      <c r="BW282" s="20"/>
      <c r="BX282" s="48"/>
      <c r="BZ282" s="47"/>
      <c r="CA282" s="19"/>
      <c r="CB282" s="4">
        <f>G21</f>
        <v>8</v>
      </c>
      <c r="CC282" s="5">
        <f>G35</f>
        <v>22</v>
      </c>
      <c r="CD282" s="5">
        <f>G24</f>
        <v>11</v>
      </c>
      <c r="CE282" s="5">
        <f>G17</f>
        <v>4</v>
      </c>
      <c r="CF282" s="6">
        <f>G33</f>
        <v>20</v>
      </c>
      <c r="CG282" s="53">
        <f t="shared" si="1151"/>
        <v>65</v>
      </c>
      <c r="CH282" s="20"/>
      <c r="CI282" s="24" t="s">
        <v>12</v>
      </c>
      <c r="CJ282" s="25" t="s">
        <v>23</v>
      </c>
      <c r="CK282" s="25" t="s">
        <v>29</v>
      </c>
      <c r="CL282" s="25" t="s">
        <v>14</v>
      </c>
      <c r="CM282" s="26" t="s">
        <v>13</v>
      </c>
      <c r="CN282" s="20"/>
      <c r="CO282" s="48"/>
      <c r="CQ282" s="47"/>
      <c r="CR282" s="19"/>
      <c r="CS282" s="4">
        <f>G20</f>
        <v>7</v>
      </c>
      <c r="CT282" s="5">
        <f>G36</f>
        <v>23</v>
      </c>
      <c r="CU282" s="5">
        <f>G24</f>
        <v>11</v>
      </c>
      <c r="CV282" s="5">
        <f>G17</f>
        <v>4</v>
      </c>
      <c r="CW282" s="6">
        <f>G33</f>
        <v>20</v>
      </c>
      <c r="CX282" s="53">
        <f t="shared" si="1152"/>
        <v>65</v>
      </c>
      <c r="CY282" s="20"/>
      <c r="CZ282" s="24" t="s">
        <v>27</v>
      </c>
      <c r="DA282" s="25" t="s">
        <v>26</v>
      </c>
      <c r="DB282" s="25" t="s">
        <v>29</v>
      </c>
      <c r="DC282" s="25" t="s">
        <v>14</v>
      </c>
      <c r="DD282" s="26" t="s">
        <v>13</v>
      </c>
      <c r="DE282" s="20"/>
      <c r="DF282" s="48"/>
      <c r="DH282" s="47"/>
      <c r="DI282" s="19"/>
      <c r="DJ282" s="4">
        <f>G21</f>
        <v>8</v>
      </c>
      <c r="DK282" s="5">
        <f>G34</f>
        <v>21</v>
      </c>
      <c r="DL282" s="5">
        <f>G25</f>
        <v>12</v>
      </c>
      <c r="DM282" s="5">
        <f>G17</f>
        <v>4</v>
      </c>
      <c r="DN282" s="6">
        <f>G33</f>
        <v>20</v>
      </c>
      <c r="DO282" s="53">
        <f t="shared" si="1153"/>
        <v>65</v>
      </c>
      <c r="DP282" s="20"/>
      <c r="DQ282" s="24" t="s">
        <v>12</v>
      </c>
      <c r="DR282" s="25" t="s">
        <v>11</v>
      </c>
      <c r="DS282" s="25" t="s">
        <v>15</v>
      </c>
      <c r="DT282" s="25" t="s">
        <v>14</v>
      </c>
      <c r="DU282" s="26" t="s">
        <v>13</v>
      </c>
      <c r="DV282" s="20"/>
      <c r="DW282" s="48"/>
      <c r="DY282" s="47"/>
      <c r="DZ282" s="19"/>
      <c r="EA282" s="4">
        <f>G19</f>
        <v>6</v>
      </c>
      <c r="EB282" s="5">
        <f>G36</f>
        <v>23</v>
      </c>
      <c r="EC282" s="5">
        <f>G25</f>
        <v>12</v>
      </c>
      <c r="ED282" s="5">
        <f>G17</f>
        <v>4</v>
      </c>
      <c r="EE282" s="6">
        <f>G33</f>
        <v>20</v>
      </c>
      <c r="EF282" s="53">
        <f t="shared" si="1154"/>
        <v>65</v>
      </c>
      <c r="EG282" s="20"/>
      <c r="EH282" s="24" t="s">
        <v>19</v>
      </c>
      <c r="EI282" s="25" t="s">
        <v>26</v>
      </c>
      <c r="EJ282" s="25" t="s">
        <v>15</v>
      </c>
      <c r="EK282" s="25" t="s">
        <v>14</v>
      </c>
      <c r="EL282" s="26" t="s">
        <v>13</v>
      </c>
      <c r="EM282" s="20"/>
      <c r="EN282" s="48"/>
      <c r="EP282" s="47"/>
      <c r="EQ282" s="19"/>
      <c r="ER282" s="4">
        <f>G20</f>
        <v>7</v>
      </c>
      <c r="ES282" s="5">
        <f>G34</f>
        <v>21</v>
      </c>
      <c r="ET282" s="5">
        <f>G26</f>
        <v>13</v>
      </c>
      <c r="EU282" s="5">
        <f>G17</f>
        <v>4</v>
      </c>
      <c r="EV282" s="6">
        <f>G33</f>
        <v>20</v>
      </c>
      <c r="EW282" s="53">
        <f t="shared" si="1155"/>
        <v>65</v>
      </c>
      <c r="EX282" s="20"/>
      <c r="EY282" s="24" t="s">
        <v>27</v>
      </c>
      <c r="EZ282" s="25" t="s">
        <v>11</v>
      </c>
      <c r="FA282" s="25" t="s">
        <v>21</v>
      </c>
      <c r="FB282" s="25" t="s">
        <v>14</v>
      </c>
      <c r="FC282" s="26" t="s">
        <v>13</v>
      </c>
      <c r="FD282" s="20"/>
      <c r="FE282" s="48"/>
      <c r="FG282" s="47"/>
      <c r="FH282" s="19"/>
      <c r="FI282" s="4">
        <f>G19</f>
        <v>6</v>
      </c>
      <c r="FJ282" s="5">
        <f>G35</f>
        <v>22</v>
      </c>
      <c r="FK282" s="5">
        <f>G26</f>
        <v>13</v>
      </c>
      <c r="FL282" s="5">
        <f>G17</f>
        <v>4</v>
      </c>
      <c r="FM282" s="6">
        <f>G33</f>
        <v>20</v>
      </c>
      <c r="FN282" s="53">
        <f t="shared" si="1156"/>
        <v>65</v>
      </c>
      <c r="FO282" s="20"/>
      <c r="FP282" s="24" t="s">
        <v>19</v>
      </c>
      <c r="FQ282" s="25" t="s">
        <v>23</v>
      </c>
      <c r="FR282" s="25" t="s">
        <v>21</v>
      </c>
      <c r="FS282" s="25" t="s">
        <v>14</v>
      </c>
      <c r="FT282" s="26" t="s">
        <v>13</v>
      </c>
      <c r="FU282" s="20"/>
      <c r="FV282" s="48"/>
    </row>
    <row r="283" spans="10:178" x14ac:dyDescent="0.2">
      <c r="J283" s="47"/>
      <c r="K283" s="19"/>
      <c r="L283" s="4">
        <f>G35</f>
        <v>22</v>
      </c>
      <c r="M283" s="5">
        <f>G17</f>
        <v>4</v>
      </c>
      <c r="N283" s="5">
        <f>G23</f>
        <v>10</v>
      </c>
      <c r="O283" s="5">
        <f>G29</f>
        <v>16</v>
      </c>
      <c r="P283" s="6">
        <f>G26</f>
        <v>13</v>
      </c>
      <c r="Q283" s="53">
        <f t="shared" si="1147"/>
        <v>65</v>
      </c>
      <c r="R283" s="20"/>
      <c r="S283" s="24" t="s">
        <v>23</v>
      </c>
      <c r="T283" s="25" t="s">
        <v>14</v>
      </c>
      <c r="U283" s="25" t="s">
        <v>20</v>
      </c>
      <c r="V283" s="25" t="s">
        <v>17</v>
      </c>
      <c r="W283" s="26" t="s">
        <v>21</v>
      </c>
      <c r="X283" s="20"/>
      <c r="Y283" s="48"/>
      <c r="AA283" s="47"/>
      <c r="AB283" s="19"/>
      <c r="AC283" s="4">
        <f>G35</f>
        <v>22</v>
      </c>
      <c r="AD283" s="5">
        <f>G14</f>
        <v>1</v>
      </c>
      <c r="AE283" s="5">
        <f>G23</f>
        <v>10</v>
      </c>
      <c r="AF283" s="5">
        <f>G32</f>
        <v>19</v>
      </c>
      <c r="AG283" s="6">
        <f>G26</f>
        <v>13</v>
      </c>
      <c r="AH283" s="53">
        <f t="shared" si="1148"/>
        <v>65</v>
      </c>
      <c r="AI283" s="20"/>
      <c r="AJ283" s="24" t="s">
        <v>23</v>
      </c>
      <c r="AK283" s="25" t="s">
        <v>32</v>
      </c>
      <c r="AL283" s="25" t="s">
        <v>20</v>
      </c>
      <c r="AM283" s="25" t="s">
        <v>25</v>
      </c>
      <c r="AN283" s="26" t="s">
        <v>21</v>
      </c>
      <c r="AO283" s="20"/>
      <c r="AP283" s="48"/>
      <c r="AR283" s="47"/>
      <c r="AS283" s="19"/>
      <c r="AT283" s="4">
        <f>G37</f>
        <v>24</v>
      </c>
      <c r="AU283" s="5">
        <f>G15</f>
        <v>2</v>
      </c>
      <c r="AV283" s="5">
        <f>G23</f>
        <v>10</v>
      </c>
      <c r="AW283" s="5">
        <f>G29</f>
        <v>16</v>
      </c>
      <c r="AX283" s="6">
        <f>G26</f>
        <v>13</v>
      </c>
      <c r="AY283" s="53">
        <f t="shared" si="1149"/>
        <v>65</v>
      </c>
      <c r="AZ283" s="20"/>
      <c r="BA283" s="24" t="s">
        <v>22</v>
      </c>
      <c r="BB283" s="25" t="s">
        <v>9</v>
      </c>
      <c r="BC283" s="25" t="s">
        <v>20</v>
      </c>
      <c r="BD283" s="25" t="s">
        <v>17</v>
      </c>
      <c r="BE283" s="26" t="s">
        <v>21</v>
      </c>
      <c r="BF283" s="20"/>
      <c r="BG283" s="48"/>
      <c r="BI283" s="47"/>
      <c r="BJ283" s="19"/>
      <c r="BK283" s="4">
        <f>G37</f>
        <v>24</v>
      </c>
      <c r="BL283" s="5">
        <f>G14</f>
        <v>1</v>
      </c>
      <c r="BM283" s="5">
        <f>G23</f>
        <v>10</v>
      </c>
      <c r="BN283" s="5">
        <f>G30</f>
        <v>17</v>
      </c>
      <c r="BO283" s="6">
        <f>G26</f>
        <v>13</v>
      </c>
      <c r="BP283" s="53">
        <f t="shared" si="1150"/>
        <v>65</v>
      </c>
      <c r="BQ283" s="20"/>
      <c r="BR283" s="24" t="s">
        <v>22</v>
      </c>
      <c r="BS283" s="25" t="s">
        <v>32</v>
      </c>
      <c r="BT283" s="25" t="s">
        <v>20</v>
      </c>
      <c r="BU283" s="25" t="s">
        <v>28</v>
      </c>
      <c r="BV283" s="26" t="s">
        <v>21</v>
      </c>
      <c r="BW283" s="20"/>
      <c r="BX283" s="48"/>
      <c r="BZ283" s="47"/>
      <c r="CA283" s="19"/>
      <c r="CB283" s="4">
        <f>G34</f>
        <v>21</v>
      </c>
      <c r="CC283" s="5">
        <f>G16</f>
        <v>3</v>
      </c>
      <c r="CD283" s="5">
        <f>G23</f>
        <v>10</v>
      </c>
      <c r="CE283" s="5">
        <f>G30</f>
        <v>17</v>
      </c>
      <c r="CF283" s="6">
        <f>G27</f>
        <v>14</v>
      </c>
      <c r="CG283" s="53">
        <f t="shared" si="1151"/>
        <v>65</v>
      </c>
      <c r="CH283" s="20"/>
      <c r="CI283" s="24" t="s">
        <v>11</v>
      </c>
      <c r="CJ283" s="25" t="s">
        <v>24</v>
      </c>
      <c r="CK283" s="25" t="s">
        <v>20</v>
      </c>
      <c r="CL283" s="25" t="s">
        <v>28</v>
      </c>
      <c r="CM283" s="26" t="s">
        <v>10</v>
      </c>
      <c r="CN283" s="20"/>
      <c r="CO283" s="48"/>
      <c r="CQ283" s="47"/>
      <c r="CR283" s="19"/>
      <c r="CS283" s="4">
        <f>G34</f>
        <v>21</v>
      </c>
      <c r="CT283" s="5">
        <f>G15</f>
        <v>2</v>
      </c>
      <c r="CU283" s="5">
        <f>G23</f>
        <v>10</v>
      </c>
      <c r="CV283" s="5">
        <f>G31</f>
        <v>18</v>
      </c>
      <c r="CW283" s="6">
        <f>G27</f>
        <v>14</v>
      </c>
      <c r="CX283" s="53">
        <f t="shared" si="1152"/>
        <v>65</v>
      </c>
      <c r="CY283" s="20"/>
      <c r="CZ283" s="24" t="s">
        <v>11</v>
      </c>
      <c r="DA283" s="25" t="s">
        <v>9</v>
      </c>
      <c r="DB283" s="25" t="s">
        <v>20</v>
      </c>
      <c r="DC283" s="25" t="s">
        <v>18</v>
      </c>
      <c r="DD283" s="26" t="s">
        <v>10</v>
      </c>
      <c r="DE283" s="20"/>
      <c r="DF283" s="48"/>
      <c r="DH283" s="47"/>
      <c r="DI283" s="19"/>
      <c r="DJ283" s="4">
        <f>G35</f>
        <v>22</v>
      </c>
      <c r="DK283" s="5">
        <f>G16</f>
        <v>3</v>
      </c>
      <c r="DL283" s="5">
        <f>G23</f>
        <v>10</v>
      </c>
      <c r="DM283" s="5">
        <f>G29</f>
        <v>16</v>
      </c>
      <c r="DN283" s="6">
        <f>G27</f>
        <v>14</v>
      </c>
      <c r="DO283" s="53">
        <f t="shared" si="1153"/>
        <v>65</v>
      </c>
      <c r="DP283" s="20"/>
      <c r="DQ283" s="24" t="s">
        <v>23</v>
      </c>
      <c r="DR283" s="25" t="s">
        <v>24</v>
      </c>
      <c r="DS283" s="25" t="s">
        <v>20</v>
      </c>
      <c r="DT283" s="25" t="s">
        <v>17</v>
      </c>
      <c r="DU283" s="26" t="s">
        <v>10</v>
      </c>
      <c r="DV283" s="20"/>
      <c r="DW283" s="48"/>
      <c r="DY283" s="47"/>
      <c r="DZ283" s="19"/>
      <c r="EA283" s="4">
        <f>G35</f>
        <v>22</v>
      </c>
      <c r="EB283" s="5">
        <f>G14</f>
        <v>1</v>
      </c>
      <c r="EC283" s="5">
        <f>G23</f>
        <v>10</v>
      </c>
      <c r="ED283" s="5">
        <f>G31</f>
        <v>18</v>
      </c>
      <c r="EE283" s="6">
        <f>G27</f>
        <v>14</v>
      </c>
      <c r="EF283" s="53">
        <f t="shared" si="1154"/>
        <v>65</v>
      </c>
      <c r="EG283" s="20"/>
      <c r="EH283" s="24" t="s">
        <v>23</v>
      </c>
      <c r="EI283" s="25" t="s">
        <v>32</v>
      </c>
      <c r="EJ283" s="25" t="s">
        <v>20</v>
      </c>
      <c r="EK283" s="25" t="s">
        <v>18</v>
      </c>
      <c r="EL283" s="26" t="s">
        <v>10</v>
      </c>
      <c r="EM283" s="20"/>
      <c r="EN283" s="48"/>
      <c r="EP283" s="47"/>
      <c r="EQ283" s="19"/>
      <c r="ER283" s="4">
        <f>G36</f>
        <v>23</v>
      </c>
      <c r="ES283" s="5">
        <f>G15</f>
        <v>2</v>
      </c>
      <c r="ET283" s="5">
        <f>G23</f>
        <v>10</v>
      </c>
      <c r="EU283" s="5">
        <f>G29</f>
        <v>16</v>
      </c>
      <c r="EV283" s="6">
        <f>G27</f>
        <v>14</v>
      </c>
      <c r="EW283" s="53">
        <f t="shared" si="1155"/>
        <v>65</v>
      </c>
      <c r="EX283" s="20"/>
      <c r="EY283" s="24" t="s">
        <v>26</v>
      </c>
      <c r="EZ283" s="25" t="s">
        <v>9</v>
      </c>
      <c r="FA283" s="25" t="s">
        <v>20</v>
      </c>
      <c r="FB283" s="25" t="s">
        <v>17</v>
      </c>
      <c r="FC283" s="26" t="s">
        <v>10</v>
      </c>
      <c r="FD283" s="20"/>
      <c r="FE283" s="48"/>
      <c r="FG283" s="47"/>
      <c r="FH283" s="19"/>
      <c r="FI283" s="4">
        <f>G36</f>
        <v>23</v>
      </c>
      <c r="FJ283" s="5">
        <f>G14</f>
        <v>1</v>
      </c>
      <c r="FK283" s="5">
        <f>G23</f>
        <v>10</v>
      </c>
      <c r="FL283" s="5">
        <f>G30</f>
        <v>17</v>
      </c>
      <c r="FM283" s="6">
        <f>G27</f>
        <v>14</v>
      </c>
      <c r="FN283" s="53">
        <f t="shared" si="1156"/>
        <v>65</v>
      </c>
      <c r="FO283" s="20"/>
      <c r="FP283" s="24" t="s">
        <v>26</v>
      </c>
      <c r="FQ283" s="25" t="s">
        <v>32</v>
      </c>
      <c r="FR283" s="25" t="s">
        <v>20</v>
      </c>
      <c r="FS283" s="25" t="s">
        <v>28</v>
      </c>
      <c r="FT283" s="26" t="s">
        <v>10</v>
      </c>
      <c r="FU283" s="20"/>
      <c r="FV283" s="48"/>
    </row>
    <row r="284" spans="10:178" ht="13.5" thickBot="1" x14ac:dyDescent="0.25">
      <c r="J284" s="47"/>
      <c r="K284" s="19"/>
      <c r="L284" s="7">
        <f>G31</f>
        <v>18</v>
      </c>
      <c r="M284" s="8">
        <f>G28</f>
        <v>15</v>
      </c>
      <c r="N284" s="8">
        <f>G14</f>
        <v>1</v>
      </c>
      <c r="O284" s="8">
        <f>G20</f>
        <v>7</v>
      </c>
      <c r="P284" s="9">
        <f>G37</f>
        <v>24</v>
      </c>
      <c r="Q284" s="53">
        <f t="shared" si="1147"/>
        <v>65</v>
      </c>
      <c r="R284" s="20"/>
      <c r="S284" s="27" t="s">
        <v>18</v>
      </c>
      <c r="T284" s="28" t="s">
        <v>30</v>
      </c>
      <c r="U284" s="28" t="s">
        <v>32</v>
      </c>
      <c r="V284" s="28" t="s">
        <v>27</v>
      </c>
      <c r="W284" s="29" t="s">
        <v>22</v>
      </c>
      <c r="X284" s="20"/>
      <c r="Y284" s="48"/>
      <c r="AA284" s="47"/>
      <c r="AB284" s="19"/>
      <c r="AC284" s="7">
        <f>G31</f>
        <v>18</v>
      </c>
      <c r="AD284" s="8">
        <f>G28</f>
        <v>15</v>
      </c>
      <c r="AE284" s="8">
        <f>G17</f>
        <v>4</v>
      </c>
      <c r="AF284" s="8">
        <f>G20</f>
        <v>7</v>
      </c>
      <c r="AG284" s="9">
        <f>G34</f>
        <v>21</v>
      </c>
      <c r="AH284" s="53">
        <f t="shared" si="1148"/>
        <v>65</v>
      </c>
      <c r="AI284" s="20"/>
      <c r="AJ284" s="27" t="s">
        <v>18</v>
      </c>
      <c r="AK284" s="28" t="s">
        <v>30</v>
      </c>
      <c r="AL284" s="28" t="s">
        <v>14</v>
      </c>
      <c r="AM284" s="28" t="s">
        <v>27</v>
      </c>
      <c r="AN284" s="29" t="s">
        <v>11</v>
      </c>
      <c r="AO284" s="20"/>
      <c r="AP284" s="48"/>
      <c r="AR284" s="47"/>
      <c r="AS284" s="19"/>
      <c r="AT284" s="7">
        <f>G31</f>
        <v>18</v>
      </c>
      <c r="AU284" s="8">
        <f>G28</f>
        <v>15</v>
      </c>
      <c r="AV284" s="8">
        <f>G14</f>
        <v>1</v>
      </c>
      <c r="AW284" s="8">
        <f>G22</f>
        <v>9</v>
      </c>
      <c r="AX284" s="9">
        <f>G35</f>
        <v>22</v>
      </c>
      <c r="AY284" s="53">
        <f t="shared" si="1149"/>
        <v>65</v>
      </c>
      <c r="AZ284" s="20"/>
      <c r="BA284" s="27" t="s">
        <v>18</v>
      </c>
      <c r="BB284" s="28" t="s">
        <v>30</v>
      </c>
      <c r="BC284" s="28" t="s">
        <v>32</v>
      </c>
      <c r="BD284" s="28" t="s">
        <v>33</v>
      </c>
      <c r="BE284" s="29" t="s">
        <v>23</v>
      </c>
      <c r="BF284" s="20"/>
      <c r="BG284" s="48"/>
      <c r="BI284" s="47"/>
      <c r="BJ284" s="19"/>
      <c r="BK284" s="7">
        <f>G31</f>
        <v>18</v>
      </c>
      <c r="BL284" s="8">
        <f>G28</f>
        <v>15</v>
      </c>
      <c r="BM284" s="8">
        <f>G15</f>
        <v>2</v>
      </c>
      <c r="BN284" s="8">
        <f>G22</f>
        <v>9</v>
      </c>
      <c r="BO284" s="9">
        <f>G34</f>
        <v>21</v>
      </c>
      <c r="BP284" s="53">
        <f t="shared" si="1150"/>
        <v>65</v>
      </c>
      <c r="BQ284" s="20"/>
      <c r="BR284" s="27" t="s">
        <v>18</v>
      </c>
      <c r="BS284" s="28" t="s">
        <v>30</v>
      </c>
      <c r="BT284" s="28" t="s">
        <v>9</v>
      </c>
      <c r="BU284" s="28" t="s">
        <v>33</v>
      </c>
      <c r="BV284" s="29" t="s">
        <v>11</v>
      </c>
      <c r="BW284" s="20"/>
      <c r="BX284" s="48"/>
      <c r="BZ284" s="47"/>
      <c r="CA284" s="19"/>
      <c r="CB284" s="7">
        <f>G32</f>
        <v>19</v>
      </c>
      <c r="CC284" s="8">
        <f>G28</f>
        <v>15</v>
      </c>
      <c r="CD284" s="8">
        <f>G15</f>
        <v>2</v>
      </c>
      <c r="CE284" s="8">
        <f>G19</f>
        <v>6</v>
      </c>
      <c r="CF284" s="9">
        <f>G36</f>
        <v>23</v>
      </c>
      <c r="CG284" s="53">
        <f t="shared" si="1151"/>
        <v>65</v>
      </c>
      <c r="CH284" s="20"/>
      <c r="CI284" s="27" t="s">
        <v>25</v>
      </c>
      <c r="CJ284" s="28" t="s">
        <v>30</v>
      </c>
      <c r="CK284" s="28" t="s">
        <v>9</v>
      </c>
      <c r="CL284" s="28" t="s">
        <v>19</v>
      </c>
      <c r="CM284" s="29" t="s">
        <v>26</v>
      </c>
      <c r="CN284" s="20"/>
      <c r="CO284" s="48"/>
      <c r="CQ284" s="47"/>
      <c r="CR284" s="19"/>
      <c r="CS284" s="7">
        <f>G32</f>
        <v>19</v>
      </c>
      <c r="CT284" s="8">
        <f>G28</f>
        <v>15</v>
      </c>
      <c r="CU284" s="8">
        <f>G16</f>
        <v>3</v>
      </c>
      <c r="CV284" s="8">
        <f>G19</f>
        <v>6</v>
      </c>
      <c r="CW284" s="9">
        <f>G35</f>
        <v>22</v>
      </c>
      <c r="CX284" s="53">
        <f t="shared" si="1152"/>
        <v>65</v>
      </c>
      <c r="CY284" s="20"/>
      <c r="CZ284" s="27" t="s">
        <v>25</v>
      </c>
      <c r="DA284" s="28" t="s">
        <v>30</v>
      </c>
      <c r="DB284" s="28" t="s">
        <v>24</v>
      </c>
      <c r="DC284" s="28" t="s">
        <v>19</v>
      </c>
      <c r="DD284" s="29" t="s">
        <v>23</v>
      </c>
      <c r="DE284" s="20"/>
      <c r="DF284" s="48"/>
      <c r="DH284" s="47"/>
      <c r="DI284" s="19"/>
      <c r="DJ284" s="7">
        <f>G32</f>
        <v>19</v>
      </c>
      <c r="DK284" s="8">
        <f>G28</f>
        <v>15</v>
      </c>
      <c r="DL284" s="8">
        <f>G14</f>
        <v>1</v>
      </c>
      <c r="DM284" s="8">
        <f>G20</f>
        <v>7</v>
      </c>
      <c r="DN284" s="9">
        <f>G36</f>
        <v>23</v>
      </c>
      <c r="DO284" s="53">
        <f t="shared" si="1153"/>
        <v>65</v>
      </c>
      <c r="DP284" s="20"/>
      <c r="DQ284" s="27" t="s">
        <v>25</v>
      </c>
      <c r="DR284" s="28" t="s">
        <v>30</v>
      </c>
      <c r="DS284" s="28" t="s">
        <v>32</v>
      </c>
      <c r="DT284" s="28" t="s">
        <v>27</v>
      </c>
      <c r="DU284" s="29" t="s">
        <v>26</v>
      </c>
      <c r="DV284" s="20"/>
      <c r="DW284" s="48"/>
      <c r="DY284" s="47"/>
      <c r="DZ284" s="19"/>
      <c r="EA284" s="7">
        <f>G32</f>
        <v>19</v>
      </c>
      <c r="EB284" s="8">
        <f>G28</f>
        <v>15</v>
      </c>
      <c r="EC284" s="8">
        <f>G16</f>
        <v>3</v>
      </c>
      <c r="ED284" s="8">
        <f>G20</f>
        <v>7</v>
      </c>
      <c r="EE284" s="9">
        <f>G34</f>
        <v>21</v>
      </c>
      <c r="EF284" s="53">
        <f t="shared" si="1154"/>
        <v>65</v>
      </c>
      <c r="EG284" s="20"/>
      <c r="EH284" s="27" t="s">
        <v>25</v>
      </c>
      <c r="EI284" s="28" t="s">
        <v>30</v>
      </c>
      <c r="EJ284" s="28" t="s">
        <v>24</v>
      </c>
      <c r="EK284" s="28" t="s">
        <v>27</v>
      </c>
      <c r="EL284" s="29" t="s">
        <v>11</v>
      </c>
      <c r="EM284" s="20"/>
      <c r="EN284" s="48"/>
      <c r="EP284" s="47"/>
      <c r="EQ284" s="19"/>
      <c r="ER284" s="7">
        <f>G32</f>
        <v>19</v>
      </c>
      <c r="ES284" s="8">
        <f>G28</f>
        <v>15</v>
      </c>
      <c r="ET284" s="8">
        <f>G14</f>
        <v>1</v>
      </c>
      <c r="EU284" s="8">
        <f>G21</f>
        <v>8</v>
      </c>
      <c r="EV284" s="9">
        <f>G35</f>
        <v>22</v>
      </c>
      <c r="EW284" s="53">
        <f t="shared" si="1155"/>
        <v>65</v>
      </c>
      <c r="EX284" s="20"/>
      <c r="EY284" s="27" t="s">
        <v>25</v>
      </c>
      <c r="EZ284" s="28" t="s">
        <v>30</v>
      </c>
      <c r="FA284" s="28" t="s">
        <v>32</v>
      </c>
      <c r="FB284" s="28" t="s">
        <v>12</v>
      </c>
      <c r="FC284" s="29" t="s">
        <v>23</v>
      </c>
      <c r="FD284" s="20"/>
      <c r="FE284" s="48"/>
      <c r="FG284" s="47"/>
      <c r="FH284" s="19"/>
      <c r="FI284" s="7">
        <f>G32</f>
        <v>19</v>
      </c>
      <c r="FJ284" s="8">
        <f>G28</f>
        <v>15</v>
      </c>
      <c r="FK284" s="8">
        <f>G15</f>
        <v>2</v>
      </c>
      <c r="FL284" s="8">
        <f>G21</f>
        <v>8</v>
      </c>
      <c r="FM284" s="9">
        <f>G34</f>
        <v>21</v>
      </c>
      <c r="FN284" s="53">
        <f t="shared" si="1156"/>
        <v>65</v>
      </c>
      <c r="FO284" s="20"/>
      <c r="FP284" s="27" t="s">
        <v>25</v>
      </c>
      <c r="FQ284" s="28" t="s">
        <v>30</v>
      </c>
      <c r="FR284" s="28" t="s">
        <v>9</v>
      </c>
      <c r="FS284" s="28" t="s">
        <v>12</v>
      </c>
      <c r="FT284" s="29" t="s">
        <v>11</v>
      </c>
      <c r="FU284" s="20"/>
      <c r="FV284" s="48"/>
    </row>
    <row r="285" spans="10:178" x14ac:dyDescent="0.2">
      <c r="J285" s="47"/>
      <c r="K285" s="19"/>
      <c r="L285" s="55">
        <f>SUM(L280:L284)</f>
        <v>65</v>
      </c>
      <c r="M285" s="56">
        <f t="shared" ref="M285" si="1157">SUM(M280:M284)</f>
        <v>65</v>
      </c>
      <c r="N285" s="56">
        <f t="shared" ref="N285" si="1158">SUM(N280:N284)</f>
        <v>65</v>
      </c>
      <c r="O285" s="56">
        <f t="shared" ref="O285" si="1159">SUM(O280:O284)</f>
        <v>65</v>
      </c>
      <c r="P285" s="56">
        <f t="shared" ref="P285" si="1160">SUM(P280:P284)</f>
        <v>65</v>
      </c>
      <c r="Q285" s="10">
        <f>SUM(L280,M281,N282,O283,P284)</f>
        <v>65</v>
      </c>
      <c r="R285" s="30"/>
      <c r="S285" s="15"/>
      <c r="T285" s="15"/>
      <c r="U285" s="15"/>
      <c r="V285" s="15"/>
      <c r="W285" s="15"/>
      <c r="X285" s="20"/>
      <c r="Y285" s="48"/>
      <c r="AA285" s="47"/>
      <c r="AB285" s="19"/>
      <c r="AC285" s="55">
        <f>SUM(AC280:AC284)</f>
        <v>65</v>
      </c>
      <c r="AD285" s="56">
        <f t="shared" ref="AD285" si="1161">SUM(AD280:AD284)</f>
        <v>65</v>
      </c>
      <c r="AE285" s="56">
        <f t="shared" ref="AE285" si="1162">SUM(AE280:AE284)</f>
        <v>65</v>
      </c>
      <c r="AF285" s="56">
        <f t="shared" ref="AF285" si="1163">SUM(AF280:AF284)</f>
        <v>65</v>
      </c>
      <c r="AG285" s="56">
        <f t="shared" ref="AG285" si="1164">SUM(AG280:AG284)</f>
        <v>65</v>
      </c>
      <c r="AH285" s="10">
        <f>SUM(AC280,AD281,AE282,AF283,AG284)</f>
        <v>65</v>
      </c>
      <c r="AI285" s="30"/>
      <c r="AJ285" s="15"/>
      <c r="AK285" s="15"/>
      <c r="AL285" s="15"/>
      <c r="AM285" s="15"/>
      <c r="AN285" s="15"/>
      <c r="AO285" s="20"/>
      <c r="AP285" s="48"/>
      <c r="AR285" s="47"/>
      <c r="AS285" s="19"/>
      <c r="AT285" s="55">
        <f>SUM(AT280:AT284)</f>
        <v>65</v>
      </c>
      <c r="AU285" s="56">
        <f t="shared" ref="AU285" si="1165">SUM(AU280:AU284)</f>
        <v>65</v>
      </c>
      <c r="AV285" s="56">
        <f t="shared" ref="AV285" si="1166">SUM(AV280:AV284)</f>
        <v>65</v>
      </c>
      <c r="AW285" s="56">
        <f t="shared" ref="AW285" si="1167">SUM(AW280:AW284)</f>
        <v>65</v>
      </c>
      <c r="AX285" s="56">
        <f t="shared" ref="AX285" si="1168">SUM(AX280:AX284)</f>
        <v>65</v>
      </c>
      <c r="AY285" s="10">
        <f>SUM(AT280,AU281,AV282,AW283,AX284)</f>
        <v>65</v>
      </c>
      <c r="AZ285" s="30"/>
      <c r="BA285" s="15"/>
      <c r="BB285" s="15"/>
      <c r="BC285" s="15"/>
      <c r="BD285" s="15"/>
      <c r="BE285" s="15"/>
      <c r="BF285" s="20"/>
      <c r="BG285" s="48"/>
      <c r="BI285" s="47"/>
      <c r="BJ285" s="19"/>
      <c r="BK285" s="55">
        <f>SUM(BK280:BK284)</f>
        <v>65</v>
      </c>
      <c r="BL285" s="56">
        <f t="shared" ref="BL285" si="1169">SUM(BL280:BL284)</f>
        <v>65</v>
      </c>
      <c r="BM285" s="56">
        <f t="shared" ref="BM285" si="1170">SUM(BM280:BM284)</f>
        <v>65</v>
      </c>
      <c r="BN285" s="56">
        <f t="shared" ref="BN285" si="1171">SUM(BN280:BN284)</f>
        <v>65</v>
      </c>
      <c r="BO285" s="56">
        <f t="shared" ref="BO285" si="1172">SUM(BO280:BO284)</f>
        <v>65</v>
      </c>
      <c r="BP285" s="10">
        <f>SUM(BK280,BL281,BM282,BN283,BO284)</f>
        <v>65</v>
      </c>
      <c r="BQ285" s="30"/>
      <c r="BR285" s="15"/>
      <c r="BS285" s="15"/>
      <c r="BT285" s="15"/>
      <c r="BU285" s="15"/>
      <c r="BV285" s="15"/>
      <c r="BW285" s="20"/>
      <c r="BX285" s="48"/>
      <c r="BZ285" s="47"/>
      <c r="CA285" s="19"/>
      <c r="CB285" s="55">
        <f>SUM(CB280:CB284)</f>
        <v>65</v>
      </c>
      <c r="CC285" s="56">
        <f t="shared" ref="CC285" si="1173">SUM(CC280:CC284)</f>
        <v>65</v>
      </c>
      <c r="CD285" s="56">
        <f t="shared" ref="CD285" si="1174">SUM(CD280:CD284)</f>
        <v>65</v>
      </c>
      <c r="CE285" s="56">
        <f t="shared" ref="CE285" si="1175">SUM(CE280:CE284)</f>
        <v>65</v>
      </c>
      <c r="CF285" s="56">
        <f t="shared" ref="CF285" si="1176">SUM(CF280:CF284)</f>
        <v>65</v>
      </c>
      <c r="CG285" s="10">
        <f>SUM(CB280,CC281,CD282,CE283,CF284)</f>
        <v>65</v>
      </c>
      <c r="CH285" s="30"/>
      <c r="CI285" s="15"/>
      <c r="CJ285" s="15"/>
      <c r="CK285" s="15"/>
      <c r="CL285" s="15"/>
      <c r="CM285" s="15"/>
      <c r="CN285" s="20"/>
      <c r="CO285" s="48"/>
      <c r="CQ285" s="47"/>
      <c r="CR285" s="19"/>
      <c r="CS285" s="55">
        <f>SUM(CS280:CS284)</f>
        <v>65</v>
      </c>
      <c r="CT285" s="56">
        <f t="shared" ref="CT285" si="1177">SUM(CT280:CT284)</f>
        <v>65</v>
      </c>
      <c r="CU285" s="56">
        <f t="shared" ref="CU285" si="1178">SUM(CU280:CU284)</f>
        <v>65</v>
      </c>
      <c r="CV285" s="56">
        <f t="shared" ref="CV285" si="1179">SUM(CV280:CV284)</f>
        <v>65</v>
      </c>
      <c r="CW285" s="56">
        <f t="shared" ref="CW285" si="1180">SUM(CW280:CW284)</f>
        <v>65</v>
      </c>
      <c r="CX285" s="10">
        <f>SUM(CS280,CT281,CU282,CV283,CW284)</f>
        <v>65</v>
      </c>
      <c r="CY285" s="30"/>
      <c r="CZ285" s="15"/>
      <c r="DA285" s="15"/>
      <c r="DB285" s="15"/>
      <c r="DC285" s="15"/>
      <c r="DD285" s="15"/>
      <c r="DE285" s="20"/>
      <c r="DF285" s="48"/>
      <c r="DH285" s="47"/>
      <c r="DI285" s="19"/>
      <c r="DJ285" s="55">
        <f>SUM(DJ280:DJ284)</f>
        <v>65</v>
      </c>
      <c r="DK285" s="56">
        <f t="shared" ref="DK285" si="1181">SUM(DK280:DK284)</f>
        <v>65</v>
      </c>
      <c r="DL285" s="56">
        <f t="shared" ref="DL285" si="1182">SUM(DL280:DL284)</f>
        <v>65</v>
      </c>
      <c r="DM285" s="56">
        <f t="shared" ref="DM285" si="1183">SUM(DM280:DM284)</f>
        <v>65</v>
      </c>
      <c r="DN285" s="56">
        <f t="shared" ref="DN285" si="1184">SUM(DN280:DN284)</f>
        <v>65</v>
      </c>
      <c r="DO285" s="10">
        <f>SUM(DJ280,DK281,DL282,DM283,DN284)</f>
        <v>65</v>
      </c>
      <c r="DP285" s="30"/>
      <c r="DQ285" s="15"/>
      <c r="DR285" s="15"/>
      <c r="DS285" s="15"/>
      <c r="DT285" s="15"/>
      <c r="DU285" s="15"/>
      <c r="DV285" s="20"/>
      <c r="DW285" s="48"/>
      <c r="DY285" s="47"/>
      <c r="DZ285" s="19"/>
      <c r="EA285" s="55">
        <f>SUM(EA280:EA284)</f>
        <v>65</v>
      </c>
      <c r="EB285" s="56">
        <f t="shared" ref="EB285" si="1185">SUM(EB280:EB284)</f>
        <v>65</v>
      </c>
      <c r="EC285" s="56">
        <f t="shared" ref="EC285" si="1186">SUM(EC280:EC284)</f>
        <v>65</v>
      </c>
      <c r="ED285" s="56">
        <f t="shared" ref="ED285" si="1187">SUM(ED280:ED284)</f>
        <v>65</v>
      </c>
      <c r="EE285" s="56">
        <f t="shared" ref="EE285" si="1188">SUM(EE280:EE284)</f>
        <v>65</v>
      </c>
      <c r="EF285" s="10">
        <f>SUM(EA280,EB281,EC282,ED283,EE284)</f>
        <v>65</v>
      </c>
      <c r="EG285" s="30"/>
      <c r="EH285" s="15"/>
      <c r="EI285" s="15"/>
      <c r="EJ285" s="15"/>
      <c r="EK285" s="15"/>
      <c r="EL285" s="15"/>
      <c r="EM285" s="20"/>
      <c r="EN285" s="48"/>
      <c r="EP285" s="47"/>
      <c r="EQ285" s="19"/>
      <c r="ER285" s="55">
        <f>SUM(ER280:ER284)</f>
        <v>65</v>
      </c>
      <c r="ES285" s="56">
        <f t="shared" ref="ES285" si="1189">SUM(ES280:ES284)</f>
        <v>65</v>
      </c>
      <c r="ET285" s="56">
        <f t="shared" ref="ET285" si="1190">SUM(ET280:ET284)</f>
        <v>65</v>
      </c>
      <c r="EU285" s="56">
        <f t="shared" ref="EU285" si="1191">SUM(EU280:EU284)</f>
        <v>65</v>
      </c>
      <c r="EV285" s="56">
        <f t="shared" ref="EV285" si="1192">SUM(EV280:EV284)</f>
        <v>65</v>
      </c>
      <c r="EW285" s="10">
        <f>SUM(ER280,ES281,ET282,EU283,EV284)</f>
        <v>65</v>
      </c>
      <c r="EX285" s="30"/>
      <c r="EY285" s="15"/>
      <c r="EZ285" s="15"/>
      <c r="FA285" s="15"/>
      <c r="FB285" s="15"/>
      <c r="FC285" s="15"/>
      <c r="FD285" s="20"/>
      <c r="FE285" s="48"/>
      <c r="FG285" s="47"/>
      <c r="FH285" s="19"/>
      <c r="FI285" s="55">
        <f>SUM(FI280:FI284)</f>
        <v>65</v>
      </c>
      <c r="FJ285" s="56">
        <f t="shared" ref="FJ285" si="1193">SUM(FJ280:FJ284)</f>
        <v>65</v>
      </c>
      <c r="FK285" s="56">
        <f t="shared" ref="FK285" si="1194">SUM(FK280:FK284)</f>
        <v>65</v>
      </c>
      <c r="FL285" s="56">
        <f t="shared" ref="FL285" si="1195">SUM(FL280:FL284)</f>
        <v>65</v>
      </c>
      <c r="FM285" s="56">
        <f t="shared" ref="FM285" si="1196">SUM(FM280:FM284)</f>
        <v>65</v>
      </c>
      <c r="FN285" s="10">
        <f>SUM(FI280,FJ281,FK282,FL283,FM284)</f>
        <v>65</v>
      </c>
      <c r="FO285" s="30"/>
      <c r="FP285" s="15"/>
      <c r="FQ285" s="15"/>
      <c r="FR285" s="15"/>
      <c r="FS285" s="15"/>
      <c r="FT285" s="15"/>
      <c r="FU285" s="20"/>
      <c r="FV285" s="48"/>
    </row>
    <row r="286" spans="10:178" ht="13.5" thickBot="1" x14ac:dyDescent="0.25">
      <c r="J286" s="47"/>
      <c r="K286" s="19"/>
      <c r="L286" s="83">
        <f>L280+P280+L284+P284+N282</f>
        <v>65</v>
      </c>
      <c r="M286" s="84">
        <f>N280+L282+P282+N284+N282</f>
        <v>65</v>
      </c>
      <c r="N286" s="85">
        <f>M281+O281+M283+O283+N282</f>
        <v>65</v>
      </c>
      <c r="O286" s="86">
        <f>N281+M282+O282+N283+N282</f>
        <v>65</v>
      </c>
      <c r="P286" s="11"/>
      <c r="Q286" s="12">
        <f>SUM(L284,M283,N282,O281,P280)</f>
        <v>65</v>
      </c>
      <c r="R286" s="30"/>
      <c r="S286" s="25" t="s">
        <v>31</v>
      </c>
      <c r="T286" s="25" t="s">
        <v>12</v>
      </c>
      <c r="U286" s="25" t="s">
        <v>15</v>
      </c>
      <c r="V286" s="25" t="s">
        <v>17</v>
      </c>
      <c r="W286" s="25" t="s">
        <v>22</v>
      </c>
      <c r="X286" s="20"/>
      <c r="Y286" s="48"/>
      <c r="AA286" s="47"/>
      <c r="AB286" s="19"/>
      <c r="AC286" s="83">
        <f>AC280+AG280+AC284+AG284+AE282</f>
        <v>65</v>
      </c>
      <c r="AD286" s="84">
        <f>AE280+AC282+AG282+AE284+AE282</f>
        <v>65</v>
      </c>
      <c r="AE286" s="85">
        <f>AD281+AF281+AD283+AF283+AE282</f>
        <v>65</v>
      </c>
      <c r="AF286" s="86">
        <f>AE281+AD282+AF282+AE283+AE282</f>
        <v>65</v>
      </c>
      <c r="AG286" s="11"/>
      <c r="AH286" s="12">
        <f>SUM(AC284,AD283,AE282,AF281,AG280)</f>
        <v>65</v>
      </c>
      <c r="AI286" s="30"/>
      <c r="AJ286" s="25" t="s">
        <v>31</v>
      </c>
      <c r="AK286" s="25" t="s">
        <v>12</v>
      </c>
      <c r="AL286" s="25" t="s">
        <v>15</v>
      </c>
      <c r="AM286" s="25" t="s">
        <v>25</v>
      </c>
      <c r="AN286" s="25" t="s">
        <v>11</v>
      </c>
      <c r="AO286" s="20"/>
      <c r="AP286" s="48"/>
      <c r="AR286" s="47"/>
      <c r="AS286" s="19"/>
      <c r="AT286" s="83">
        <f>AT280+AX280+AT284+AX284+AV282</f>
        <v>65</v>
      </c>
      <c r="AU286" s="84">
        <f>AV280+AT282+AX282+AV284+AV282</f>
        <v>65</v>
      </c>
      <c r="AV286" s="85">
        <f>AU281+AW281+AU283+AW283+AV282</f>
        <v>65</v>
      </c>
      <c r="AW286" s="86">
        <f>AV281+AU282+AW282+AV283+AV282</f>
        <v>65</v>
      </c>
      <c r="AX286" s="11"/>
      <c r="AY286" s="12">
        <f>SUM(AT284,AU283,AV282,AW281,AX280)</f>
        <v>65</v>
      </c>
      <c r="AZ286" s="30"/>
      <c r="BA286" s="25" t="s">
        <v>31</v>
      </c>
      <c r="BB286" s="25" t="s">
        <v>12</v>
      </c>
      <c r="BC286" s="25" t="s">
        <v>10</v>
      </c>
      <c r="BD286" s="25" t="s">
        <v>17</v>
      </c>
      <c r="BE286" s="25" t="s">
        <v>23</v>
      </c>
      <c r="BF286" s="20"/>
      <c r="BG286" s="48"/>
      <c r="BI286" s="47"/>
      <c r="BJ286" s="19"/>
      <c r="BK286" s="83">
        <f>BK280+BO280+BK284+BO284+BM282</f>
        <v>65</v>
      </c>
      <c r="BL286" s="84">
        <f>BM280+BK282+BO282+BM284+BM282</f>
        <v>65</v>
      </c>
      <c r="BM286" s="85">
        <f>BL281+BN281+BL283+BN283+BM282</f>
        <v>65</v>
      </c>
      <c r="BN286" s="86">
        <f>BM281+BL282+BN282+BM283+BM282</f>
        <v>65</v>
      </c>
      <c r="BO286" s="11"/>
      <c r="BP286" s="12">
        <f>SUM(BK284,BL283,BM282,BN281,BO280)</f>
        <v>65</v>
      </c>
      <c r="BQ286" s="30"/>
      <c r="BR286" s="25" t="s">
        <v>31</v>
      </c>
      <c r="BS286" s="25" t="s">
        <v>12</v>
      </c>
      <c r="BT286" s="25" t="s">
        <v>10</v>
      </c>
      <c r="BU286" s="25" t="s">
        <v>28</v>
      </c>
      <c r="BV286" s="25" t="s">
        <v>11</v>
      </c>
      <c r="BW286" s="20"/>
      <c r="BX286" s="48"/>
      <c r="BZ286" s="47"/>
      <c r="CA286" s="19"/>
      <c r="CB286" s="83">
        <f>CB280+CF280+CB284+CF284+CD282</f>
        <v>65</v>
      </c>
      <c r="CC286" s="84">
        <f>CD280+CB282+CF282+CD284+CD282</f>
        <v>65</v>
      </c>
      <c r="CD286" s="85">
        <f>CC281+CE281+CC283+CE283+CD282</f>
        <v>65</v>
      </c>
      <c r="CE286" s="86">
        <f>CD281+CC282+CE282+CD283+CD282</f>
        <v>65</v>
      </c>
      <c r="CF286" s="11"/>
      <c r="CG286" s="12">
        <f>SUM(CB284,CC283,CD282,CE281,CF280)</f>
        <v>65</v>
      </c>
      <c r="CH286" s="30"/>
      <c r="CI286" s="25" t="s">
        <v>31</v>
      </c>
      <c r="CJ286" s="25" t="s">
        <v>33</v>
      </c>
      <c r="CK286" s="25" t="s">
        <v>29</v>
      </c>
      <c r="CL286" s="25" t="s">
        <v>28</v>
      </c>
      <c r="CM286" s="25" t="s">
        <v>26</v>
      </c>
      <c r="CN286" s="20"/>
      <c r="CO286" s="48"/>
      <c r="CQ286" s="47"/>
      <c r="CR286" s="19"/>
      <c r="CS286" s="83">
        <f>CS280+CW280+CS284+CW284+CU282</f>
        <v>65</v>
      </c>
      <c r="CT286" s="84">
        <f>CU280+CS282+CW282+CU284+CU282</f>
        <v>65</v>
      </c>
      <c r="CU286" s="85">
        <f>CT281+CV281+CT283+CV283+CU282</f>
        <v>65</v>
      </c>
      <c r="CV286" s="86">
        <f>CU281+CT282+CV282+CU283+CU282</f>
        <v>65</v>
      </c>
      <c r="CW286" s="11"/>
      <c r="CX286" s="12">
        <f>SUM(CS284,CT283,CU282,CV281,CW280)</f>
        <v>65</v>
      </c>
      <c r="CY286" s="30"/>
      <c r="CZ286" s="25" t="s">
        <v>31</v>
      </c>
      <c r="DA286" s="25" t="s">
        <v>33</v>
      </c>
      <c r="DB286" s="25" t="s">
        <v>29</v>
      </c>
      <c r="DC286" s="25" t="s">
        <v>18</v>
      </c>
      <c r="DD286" s="25" t="s">
        <v>23</v>
      </c>
      <c r="DE286" s="20"/>
      <c r="DF286" s="48"/>
      <c r="DH286" s="47"/>
      <c r="DI286" s="19"/>
      <c r="DJ286" s="83">
        <f>DJ280+DN280+DJ284+DN284+DL282</f>
        <v>65</v>
      </c>
      <c r="DK286" s="84">
        <f>DL280+DJ282+DN282+DL284+DL282</f>
        <v>65</v>
      </c>
      <c r="DL286" s="85">
        <f>DK281+DM281+DK283+DM283+DL282</f>
        <v>65</v>
      </c>
      <c r="DM286" s="86">
        <f>DL281+DK282+DM282+DL283+DL282</f>
        <v>65</v>
      </c>
      <c r="DN286" s="11"/>
      <c r="DO286" s="12">
        <f>SUM(DJ284,DK283,DL282,DM281,DN280)</f>
        <v>65</v>
      </c>
      <c r="DP286" s="30"/>
      <c r="DQ286" s="25" t="s">
        <v>31</v>
      </c>
      <c r="DR286" s="25" t="s">
        <v>33</v>
      </c>
      <c r="DS286" s="25" t="s">
        <v>15</v>
      </c>
      <c r="DT286" s="25" t="s">
        <v>17</v>
      </c>
      <c r="DU286" s="25" t="s">
        <v>26</v>
      </c>
      <c r="DV286" s="20"/>
      <c r="DW286" s="48"/>
      <c r="DY286" s="47"/>
      <c r="DZ286" s="19"/>
      <c r="EA286" s="83">
        <f>EA280+EE280+EA284+EE284+EC282</f>
        <v>65</v>
      </c>
      <c r="EB286" s="84">
        <f>EC280+EA282+EE282+EC284+EC282</f>
        <v>65</v>
      </c>
      <c r="EC286" s="85">
        <f>EB281+ED281+EB283+ED283+EC282</f>
        <v>65</v>
      </c>
      <c r="ED286" s="86">
        <f>EC281+EB282+ED282+EC283+EC282</f>
        <v>65</v>
      </c>
      <c r="EE286" s="11"/>
      <c r="EF286" s="12">
        <f>SUM(EA284,EB283,EC282,ED281,EE280)</f>
        <v>65</v>
      </c>
      <c r="EG286" s="30"/>
      <c r="EH286" s="25" t="s">
        <v>31</v>
      </c>
      <c r="EI286" s="25" t="s">
        <v>33</v>
      </c>
      <c r="EJ286" s="25" t="s">
        <v>15</v>
      </c>
      <c r="EK286" s="25" t="s">
        <v>18</v>
      </c>
      <c r="EL286" s="25" t="s">
        <v>11</v>
      </c>
      <c r="EM286" s="20"/>
      <c r="EN286" s="48"/>
      <c r="EP286" s="47"/>
      <c r="EQ286" s="19"/>
      <c r="ER286" s="83">
        <f>ER280+EV280+ER284+EV284+ET282</f>
        <v>65</v>
      </c>
      <c r="ES286" s="84">
        <f>ET280+ER282+EV282+ET284+ET282</f>
        <v>65</v>
      </c>
      <c r="ET286" s="85">
        <f>ES281+EU281+ES283+EU283+ET282</f>
        <v>65</v>
      </c>
      <c r="EU286" s="86">
        <f>ET281+ES282+EU282+ET283+ET282</f>
        <v>65</v>
      </c>
      <c r="EV286" s="11"/>
      <c r="EW286" s="12">
        <f>SUM(ER284,ES283,ET282,EU281,EV280)</f>
        <v>65</v>
      </c>
      <c r="EX286" s="30"/>
      <c r="EY286" s="25" t="s">
        <v>31</v>
      </c>
      <c r="EZ286" s="25" t="s">
        <v>33</v>
      </c>
      <c r="FA286" s="25" t="s">
        <v>21</v>
      </c>
      <c r="FB286" s="25" t="s">
        <v>17</v>
      </c>
      <c r="FC286" s="25" t="s">
        <v>23</v>
      </c>
      <c r="FD286" s="20"/>
      <c r="FE286" s="48"/>
      <c r="FG286" s="47"/>
      <c r="FH286" s="19"/>
      <c r="FI286" s="83">
        <f>FI280+FM280+FI284+FM284+FK282</f>
        <v>65</v>
      </c>
      <c r="FJ286" s="84">
        <f>FK280+FI282+FM282+FK284+FK282</f>
        <v>65</v>
      </c>
      <c r="FK286" s="85">
        <f>FJ281+FL281+FJ283+FL283+FK282</f>
        <v>65</v>
      </c>
      <c r="FL286" s="86">
        <f>FK281+FJ282+FL282+FK283+FK282</f>
        <v>65</v>
      </c>
      <c r="FM286" s="11"/>
      <c r="FN286" s="12">
        <f>SUM(FI284,FJ283,FK282,FL281,FM280)</f>
        <v>65</v>
      </c>
      <c r="FO286" s="30"/>
      <c r="FP286" s="25" t="s">
        <v>31</v>
      </c>
      <c r="FQ286" s="25" t="s">
        <v>33</v>
      </c>
      <c r="FR286" s="25" t="s">
        <v>21</v>
      </c>
      <c r="FS286" s="25" t="s">
        <v>28</v>
      </c>
      <c r="FT286" s="25" t="s">
        <v>11</v>
      </c>
      <c r="FU286" s="20"/>
      <c r="FV286" s="48"/>
    </row>
    <row r="287" spans="10:178" ht="13.5" thickBot="1" x14ac:dyDescent="0.25">
      <c r="J287" s="47"/>
      <c r="K287" s="31"/>
      <c r="L287" s="32"/>
      <c r="M287" s="33"/>
      <c r="N287" s="33"/>
      <c r="O287" s="33"/>
      <c r="P287" s="33"/>
      <c r="Q287" s="33"/>
      <c r="R287" s="33"/>
      <c r="S287" s="34" t="s">
        <v>18</v>
      </c>
      <c r="T287" s="34" t="s">
        <v>14</v>
      </c>
      <c r="U287" s="34" t="s">
        <v>15</v>
      </c>
      <c r="V287" s="34" t="s">
        <v>16</v>
      </c>
      <c r="W287" s="34" t="s">
        <v>19</v>
      </c>
      <c r="X287" s="35"/>
      <c r="Y287" s="48"/>
      <c r="AA287" s="47"/>
      <c r="AB287" s="31"/>
      <c r="AC287" s="32"/>
      <c r="AD287" s="33"/>
      <c r="AE287" s="33"/>
      <c r="AF287" s="33"/>
      <c r="AG287" s="33"/>
      <c r="AH287" s="33"/>
      <c r="AI287" s="33"/>
      <c r="AJ287" s="34" t="s">
        <v>18</v>
      </c>
      <c r="AK287" s="34" t="s">
        <v>32</v>
      </c>
      <c r="AL287" s="34" t="s">
        <v>15</v>
      </c>
      <c r="AM287" s="34" t="s">
        <v>16</v>
      </c>
      <c r="AN287" s="34" t="s">
        <v>33</v>
      </c>
      <c r="AO287" s="35"/>
      <c r="AP287" s="48"/>
      <c r="AR287" s="47"/>
      <c r="AS287" s="31"/>
      <c r="AT287" s="32"/>
      <c r="AU287" s="33"/>
      <c r="AV287" s="33"/>
      <c r="AW287" s="33"/>
      <c r="AX287" s="33"/>
      <c r="AY287" s="33"/>
      <c r="AZ287" s="33"/>
      <c r="BA287" s="34" t="s">
        <v>18</v>
      </c>
      <c r="BB287" s="34" t="s">
        <v>9</v>
      </c>
      <c r="BC287" s="34" t="s">
        <v>10</v>
      </c>
      <c r="BD287" s="34" t="s">
        <v>16</v>
      </c>
      <c r="BE287" s="34" t="s">
        <v>19</v>
      </c>
      <c r="BF287" s="35"/>
      <c r="BG287" s="48"/>
      <c r="BI287" s="47"/>
      <c r="BJ287" s="31"/>
      <c r="BK287" s="32"/>
      <c r="BL287" s="33"/>
      <c r="BM287" s="33"/>
      <c r="BN287" s="33"/>
      <c r="BO287" s="33"/>
      <c r="BP287" s="33"/>
      <c r="BQ287" s="33"/>
      <c r="BR287" s="34" t="s">
        <v>18</v>
      </c>
      <c r="BS287" s="34" t="s">
        <v>32</v>
      </c>
      <c r="BT287" s="34" t="s">
        <v>10</v>
      </c>
      <c r="BU287" s="34" t="s">
        <v>16</v>
      </c>
      <c r="BV287" s="34" t="s">
        <v>27</v>
      </c>
      <c r="BW287" s="35"/>
      <c r="BX287" s="48"/>
      <c r="BZ287" s="47"/>
      <c r="CA287" s="31"/>
      <c r="CB287" s="32"/>
      <c r="CC287" s="33"/>
      <c r="CD287" s="33"/>
      <c r="CE287" s="33"/>
      <c r="CF287" s="33"/>
      <c r="CG287" s="33"/>
      <c r="CH287" s="33"/>
      <c r="CI287" s="34" t="s">
        <v>25</v>
      </c>
      <c r="CJ287" s="34" t="s">
        <v>24</v>
      </c>
      <c r="CK287" s="34" t="s">
        <v>29</v>
      </c>
      <c r="CL287" s="34" t="s">
        <v>16</v>
      </c>
      <c r="CM287" s="34" t="s">
        <v>27</v>
      </c>
      <c r="CN287" s="35"/>
      <c r="CO287" s="48"/>
      <c r="CQ287" s="47"/>
      <c r="CR287" s="31"/>
      <c r="CS287" s="32"/>
      <c r="CT287" s="33"/>
      <c r="CU287" s="33"/>
      <c r="CV287" s="33"/>
      <c r="CW287" s="33"/>
      <c r="CX287" s="33"/>
      <c r="CY287" s="33"/>
      <c r="CZ287" s="34" t="s">
        <v>25</v>
      </c>
      <c r="DA287" s="34" t="s">
        <v>9</v>
      </c>
      <c r="DB287" s="34" t="s">
        <v>29</v>
      </c>
      <c r="DC287" s="34" t="s">
        <v>16</v>
      </c>
      <c r="DD287" s="34" t="s">
        <v>12</v>
      </c>
      <c r="DE287" s="35"/>
      <c r="DF287" s="48"/>
      <c r="DH287" s="47"/>
      <c r="DI287" s="31"/>
      <c r="DJ287" s="32"/>
      <c r="DK287" s="33"/>
      <c r="DL287" s="33"/>
      <c r="DM287" s="33"/>
      <c r="DN287" s="33"/>
      <c r="DO287" s="33"/>
      <c r="DP287" s="33"/>
      <c r="DQ287" s="34" t="s">
        <v>25</v>
      </c>
      <c r="DR287" s="34" t="s">
        <v>24</v>
      </c>
      <c r="DS287" s="34" t="s">
        <v>15</v>
      </c>
      <c r="DT287" s="34" t="s">
        <v>16</v>
      </c>
      <c r="DU287" s="34" t="s">
        <v>19</v>
      </c>
      <c r="DV287" s="35"/>
      <c r="DW287" s="48"/>
      <c r="DY287" s="47"/>
      <c r="DZ287" s="31"/>
      <c r="EA287" s="32"/>
      <c r="EB287" s="33"/>
      <c r="EC287" s="33"/>
      <c r="ED287" s="33"/>
      <c r="EE287" s="33"/>
      <c r="EF287" s="33"/>
      <c r="EG287" s="33"/>
      <c r="EH287" s="34" t="s">
        <v>25</v>
      </c>
      <c r="EI287" s="34" t="s">
        <v>32</v>
      </c>
      <c r="EJ287" s="34" t="s">
        <v>15</v>
      </c>
      <c r="EK287" s="34" t="s">
        <v>16</v>
      </c>
      <c r="EL287" s="34" t="s">
        <v>12</v>
      </c>
      <c r="EM287" s="35"/>
      <c r="EN287" s="48"/>
      <c r="EP287" s="47"/>
      <c r="EQ287" s="31"/>
      <c r="ER287" s="32"/>
      <c r="ES287" s="33"/>
      <c r="ET287" s="33"/>
      <c r="EU287" s="33"/>
      <c r="EV287" s="33"/>
      <c r="EW287" s="33"/>
      <c r="EX287" s="33"/>
      <c r="EY287" s="34" t="s">
        <v>25</v>
      </c>
      <c r="EZ287" s="34" t="s">
        <v>9</v>
      </c>
      <c r="FA287" s="34" t="s">
        <v>21</v>
      </c>
      <c r="FB287" s="34" t="s">
        <v>16</v>
      </c>
      <c r="FC287" s="34" t="s">
        <v>19</v>
      </c>
      <c r="FD287" s="35"/>
      <c r="FE287" s="48"/>
      <c r="FG287" s="47"/>
      <c r="FH287" s="31"/>
      <c r="FI287" s="32"/>
      <c r="FJ287" s="33"/>
      <c r="FK287" s="33"/>
      <c r="FL287" s="33"/>
      <c r="FM287" s="33"/>
      <c r="FN287" s="33"/>
      <c r="FO287" s="33"/>
      <c r="FP287" s="34" t="s">
        <v>25</v>
      </c>
      <c r="FQ287" s="34" t="s">
        <v>32</v>
      </c>
      <c r="FR287" s="34" t="s">
        <v>21</v>
      </c>
      <c r="FS287" s="34" t="s">
        <v>16</v>
      </c>
      <c r="FT287" s="34" t="s">
        <v>27</v>
      </c>
      <c r="FU287" s="35"/>
      <c r="FV287" s="48"/>
    </row>
    <row r="288" spans="10:178" ht="13.5" thickBot="1" x14ac:dyDescent="0.25">
      <c r="J288" s="59"/>
      <c r="K288" s="60" t="s">
        <v>0</v>
      </c>
      <c r="L288" s="60"/>
      <c r="M288" s="60"/>
      <c r="N288" s="60"/>
      <c r="O288" s="61"/>
      <c r="P288" s="62"/>
      <c r="Q288" s="62"/>
      <c r="R288" s="62"/>
      <c r="S288" s="62"/>
      <c r="T288" s="62"/>
      <c r="U288" s="62"/>
      <c r="V288" s="62"/>
      <c r="W288" s="62"/>
      <c r="X288" s="62"/>
      <c r="Y288" s="63"/>
      <c r="AA288" s="59"/>
      <c r="AB288" s="60" t="s">
        <v>0</v>
      </c>
      <c r="AC288" s="60"/>
      <c r="AD288" s="60"/>
      <c r="AE288" s="60"/>
      <c r="AF288" s="61"/>
      <c r="AG288" s="62"/>
      <c r="AH288" s="62"/>
      <c r="AI288" s="62"/>
      <c r="AJ288" s="62"/>
      <c r="AK288" s="62"/>
      <c r="AL288" s="62"/>
      <c r="AM288" s="62"/>
      <c r="AN288" s="62"/>
      <c r="AO288" s="62"/>
      <c r="AP288" s="63"/>
      <c r="AR288" s="59"/>
      <c r="AS288" s="60" t="s">
        <v>0</v>
      </c>
      <c r="AT288" s="60"/>
      <c r="AU288" s="60"/>
      <c r="AV288" s="60"/>
      <c r="AW288" s="61"/>
      <c r="AX288" s="62"/>
      <c r="AY288" s="62"/>
      <c r="AZ288" s="62"/>
      <c r="BA288" s="62"/>
      <c r="BB288" s="62"/>
      <c r="BC288" s="62"/>
      <c r="BD288" s="62"/>
      <c r="BE288" s="62"/>
      <c r="BF288" s="62"/>
      <c r="BG288" s="63"/>
      <c r="BI288" s="59"/>
      <c r="BJ288" s="60" t="s">
        <v>0</v>
      </c>
      <c r="BK288" s="60"/>
      <c r="BL288" s="60"/>
      <c r="BM288" s="60"/>
      <c r="BN288" s="61"/>
      <c r="BO288" s="62"/>
      <c r="BP288" s="62"/>
      <c r="BQ288" s="62"/>
      <c r="BR288" s="62"/>
      <c r="BS288" s="62"/>
      <c r="BT288" s="62"/>
      <c r="BU288" s="62"/>
      <c r="BV288" s="62"/>
      <c r="BW288" s="62"/>
      <c r="BX288" s="63"/>
      <c r="BZ288" s="59"/>
      <c r="CA288" s="60" t="s">
        <v>0</v>
      </c>
      <c r="CB288" s="60"/>
      <c r="CC288" s="60"/>
      <c r="CD288" s="60"/>
      <c r="CE288" s="61"/>
      <c r="CF288" s="62"/>
      <c r="CG288" s="62"/>
      <c r="CH288" s="62"/>
      <c r="CI288" s="62"/>
      <c r="CJ288" s="62"/>
      <c r="CK288" s="62"/>
      <c r="CL288" s="62"/>
      <c r="CM288" s="62"/>
      <c r="CN288" s="62"/>
      <c r="CO288" s="63"/>
      <c r="CQ288" s="59"/>
      <c r="CR288" s="60" t="s">
        <v>0</v>
      </c>
      <c r="CS288" s="60"/>
      <c r="CT288" s="60"/>
      <c r="CU288" s="60"/>
      <c r="CV288" s="61"/>
      <c r="CW288" s="62"/>
      <c r="CX288" s="62"/>
      <c r="CY288" s="62"/>
      <c r="CZ288" s="62"/>
      <c r="DA288" s="62"/>
      <c r="DB288" s="62"/>
      <c r="DC288" s="62"/>
      <c r="DD288" s="62"/>
      <c r="DE288" s="62"/>
      <c r="DF288" s="63"/>
      <c r="DH288" s="59"/>
      <c r="DI288" s="60" t="s">
        <v>0</v>
      </c>
      <c r="DJ288" s="60"/>
      <c r="DK288" s="60"/>
      <c r="DL288" s="60"/>
      <c r="DM288" s="61"/>
      <c r="DN288" s="62"/>
      <c r="DO288" s="62"/>
      <c r="DP288" s="62"/>
      <c r="DQ288" s="62"/>
      <c r="DR288" s="62"/>
      <c r="DS288" s="62"/>
      <c r="DT288" s="62"/>
      <c r="DU288" s="62"/>
      <c r="DV288" s="62"/>
      <c r="DW288" s="63"/>
      <c r="DY288" s="59"/>
      <c r="DZ288" s="60" t="s">
        <v>0</v>
      </c>
      <c r="EA288" s="60"/>
      <c r="EB288" s="60"/>
      <c r="EC288" s="60"/>
      <c r="ED288" s="61"/>
      <c r="EE288" s="62"/>
      <c r="EF288" s="62"/>
      <c r="EG288" s="62"/>
      <c r="EH288" s="62"/>
      <c r="EI288" s="62"/>
      <c r="EJ288" s="62"/>
      <c r="EK288" s="62"/>
      <c r="EL288" s="62"/>
      <c r="EM288" s="62"/>
      <c r="EN288" s="63"/>
      <c r="EP288" s="59"/>
      <c r="EQ288" s="60" t="s">
        <v>0</v>
      </c>
      <c r="ER288" s="60"/>
      <c r="ES288" s="60"/>
      <c r="ET288" s="60"/>
      <c r="EU288" s="61"/>
      <c r="EV288" s="62"/>
      <c r="EW288" s="62"/>
      <c r="EX288" s="62"/>
      <c r="EY288" s="62"/>
      <c r="EZ288" s="62"/>
      <c r="FA288" s="62"/>
      <c r="FB288" s="62"/>
      <c r="FC288" s="62"/>
      <c r="FD288" s="62"/>
      <c r="FE288" s="63"/>
      <c r="FG288" s="59"/>
      <c r="FH288" s="60" t="s">
        <v>0</v>
      </c>
      <c r="FI288" s="60"/>
      <c r="FJ288" s="60"/>
      <c r="FK288" s="60"/>
      <c r="FL288" s="61"/>
      <c r="FM288" s="62"/>
      <c r="FN288" s="62"/>
      <c r="FO288" s="62"/>
      <c r="FP288" s="62"/>
      <c r="FQ288" s="62"/>
      <c r="FR288" s="62"/>
      <c r="FS288" s="62"/>
      <c r="FT288" s="62"/>
      <c r="FU288" s="62"/>
      <c r="FV288" s="63"/>
    </row>
    <row r="289" spans="10:163" ht="13.5" thickBot="1" x14ac:dyDescent="0.25">
      <c r="FG289" s="39" t="s">
        <v>0</v>
      </c>
    </row>
    <row r="290" spans="10:163" ht="13.5" thickBot="1" x14ac:dyDescent="0.25">
      <c r="J290" s="43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5"/>
      <c r="AA290" s="43"/>
      <c r="AB290" s="44"/>
      <c r="AC290" s="44"/>
      <c r="AD290" s="44"/>
      <c r="AE290" s="44"/>
      <c r="AF290" s="44"/>
      <c r="AG290" s="44"/>
      <c r="AH290" s="44"/>
      <c r="AI290" s="44"/>
      <c r="AJ290" s="44"/>
      <c r="AK290" s="44"/>
      <c r="AL290" s="44"/>
      <c r="AM290" s="44"/>
      <c r="AN290" s="44"/>
      <c r="AO290" s="44"/>
      <c r="AP290" s="45"/>
      <c r="AR290" s="43"/>
      <c r="AS290" s="44"/>
      <c r="AT290" s="44"/>
      <c r="AU290" s="44"/>
      <c r="AV290" s="44"/>
      <c r="AW290" s="44"/>
      <c r="AX290" s="44"/>
      <c r="AY290" s="44"/>
      <c r="AZ290" s="44"/>
      <c r="BA290" s="44"/>
      <c r="BB290" s="44"/>
      <c r="BC290" s="44"/>
      <c r="BD290" s="44"/>
      <c r="BE290" s="44"/>
      <c r="BF290" s="44"/>
      <c r="BG290" s="45"/>
      <c r="BI290" s="43"/>
      <c r="BJ290" s="44"/>
      <c r="BK290" s="44"/>
      <c r="BL290" s="44"/>
      <c r="BM290" s="44"/>
      <c r="BN290" s="44"/>
      <c r="BO290" s="44"/>
      <c r="BP290" s="44"/>
      <c r="BQ290" s="44"/>
      <c r="BR290" s="44"/>
      <c r="BS290" s="44"/>
      <c r="BT290" s="44"/>
      <c r="BU290" s="44"/>
      <c r="BV290" s="44"/>
      <c r="BW290" s="44"/>
      <c r="BX290" s="45"/>
      <c r="BZ290" s="43"/>
      <c r="CA290" s="44"/>
      <c r="CB290" s="44"/>
      <c r="CC290" s="44"/>
      <c r="CD290" s="44"/>
      <c r="CE290" s="44"/>
      <c r="CF290" s="44"/>
      <c r="CG290" s="44"/>
      <c r="CH290" s="44"/>
      <c r="CI290" s="44"/>
      <c r="CJ290" s="44"/>
      <c r="CK290" s="44"/>
      <c r="CL290" s="44"/>
      <c r="CM290" s="44"/>
      <c r="CN290" s="44"/>
      <c r="CO290" s="45"/>
      <c r="CQ290" s="43"/>
      <c r="CR290" s="44"/>
      <c r="CS290" s="44"/>
      <c r="CT290" s="44"/>
      <c r="CU290" s="44"/>
      <c r="CV290" s="44"/>
      <c r="CW290" s="44"/>
      <c r="CX290" s="44"/>
      <c r="CY290" s="44"/>
      <c r="CZ290" s="44"/>
      <c r="DA290" s="44"/>
      <c r="DB290" s="44"/>
      <c r="DC290" s="44"/>
      <c r="DD290" s="44"/>
      <c r="DE290" s="44"/>
      <c r="DF290" s="45"/>
      <c r="DH290" s="43"/>
      <c r="DI290" s="44"/>
      <c r="DJ290" s="44"/>
      <c r="DK290" s="44"/>
      <c r="DL290" s="44"/>
      <c r="DM290" s="44"/>
      <c r="DN290" s="44"/>
      <c r="DO290" s="44"/>
      <c r="DP290" s="44"/>
      <c r="DQ290" s="44"/>
      <c r="DR290" s="44"/>
      <c r="DS290" s="44"/>
      <c r="DT290" s="44"/>
      <c r="DU290" s="44"/>
      <c r="DV290" s="44"/>
      <c r="DW290" s="45"/>
      <c r="DY290" s="43"/>
      <c r="DZ290" s="44"/>
      <c r="EA290" s="44"/>
      <c r="EB290" s="44"/>
      <c r="EC290" s="44"/>
      <c r="ED290" s="44"/>
      <c r="EE290" s="44"/>
      <c r="EF290" s="44"/>
      <c r="EG290" s="44"/>
      <c r="EH290" s="44"/>
      <c r="EI290" s="44"/>
      <c r="EJ290" s="44"/>
      <c r="EK290" s="44"/>
      <c r="EL290" s="44"/>
      <c r="EM290" s="44"/>
      <c r="EN290" s="45"/>
    </row>
    <row r="291" spans="10:163" ht="13.5" thickBot="1" x14ac:dyDescent="0.25">
      <c r="J291" s="47"/>
      <c r="K291" s="13"/>
      <c r="L291" s="14"/>
      <c r="M291" s="15"/>
      <c r="N291" s="16" t="s">
        <v>312</v>
      </c>
      <c r="O291" s="15"/>
      <c r="P291" s="15"/>
      <c r="Q291" s="15"/>
      <c r="R291" s="15"/>
      <c r="S291" s="17"/>
      <c r="T291" s="17"/>
      <c r="U291" s="16" t="s">
        <v>311</v>
      </c>
      <c r="V291" s="17"/>
      <c r="W291" s="17"/>
      <c r="X291" s="18"/>
      <c r="Y291" s="48"/>
      <c r="AA291" s="47"/>
      <c r="AB291" s="13"/>
      <c r="AC291" s="14"/>
      <c r="AD291" s="15"/>
      <c r="AE291" s="16" t="s">
        <v>312</v>
      </c>
      <c r="AF291" s="15"/>
      <c r="AG291" s="15"/>
      <c r="AH291" s="15"/>
      <c r="AI291" s="15"/>
      <c r="AJ291" s="17"/>
      <c r="AK291" s="17"/>
      <c r="AL291" s="16" t="s">
        <v>313</v>
      </c>
      <c r="AM291" s="17"/>
      <c r="AN291" s="17"/>
      <c r="AO291" s="18"/>
      <c r="AP291" s="48"/>
      <c r="AR291" s="47"/>
      <c r="AS291" s="13"/>
      <c r="AT291" s="14"/>
      <c r="AU291" s="15"/>
      <c r="AV291" s="16" t="s">
        <v>312</v>
      </c>
      <c r="AW291" s="15"/>
      <c r="AX291" s="15"/>
      <c r="AY291" s="15"/>
      <c r="AZ291" s="15"/>
      <c r="BA291" s="17"/>
      <c r="BB291" s="17"/>
      <c r="BC291" s="16" t="s">
        <v>314</v>
      </c>
      <c r="BD291" s="17"/>
      <c r="BE291" s="17"/>
      <c r="BF291" s="18"/>
      <c r="BG291" s="48"/>
      <c r="BI291" s="47"/>
      <c r="BJ291" s="13"/>
      <c r="BK291" s="14"/>
      <c r="BL291" s="15"/>
      <c r="BM291" s="16" t="s">
        <v>312</v>
      </c>
      <c r="BN291" s="15"/>
      <c r="BO291" s="15"/>
      <c r="BP291" s="15"/>
      <c r="BQ291" s="15"/>
      <c r="BR291" s="17"/>
      <c r="BS291" s="17"/>
      <c r="BT291" s="16" t="s">
        <v>315</v>
      </c>
      <c r="BU291" s="17"/>
      <c r="BV291" s="17"/>
      <c r="BW291" s="18"/>
      <c r="BX291" s="48"/>
      <c r="BZ291" s="47"/>
      <c r="CA291" s="13"/>
      <c r="CB291" s="14"/>
      <c r="CC291" s="15"/>
      <c r="CD291" s="16" t="s">
        <v>312</v>
      </c>
      <c r="CE291" s="15"/>
      <c r="CF291" s="15"/>
      <c r="CG291" s="15"/>
      <c r="CH291" s="15"/>
      <c r="CI291" s="17"/>
      <c r="CJ291" s="17"/>
      <c r="CK291" s="16" t="s">
        <v>316</v>
      </c>
      <c r="CL291" s="17"/>
      <c r="CM291" s="17"/>
      <c r="CN291" s="18"/>
      <c r="CO291" s="48"/>
      <c r="CQ291" s="47"/>
      <c r="CR291" s="13"/>
      <c r="CS291" s="14"/>
      <c r="CT291" s="15"/>
      <c r="CU291" s="16" t="s">
        <v>312</v>
      </c>
      <c r="CV291" s="15"/>
      <c r="CW291" s="15"/>
      <c r="CX291" s="15"/>
      <c r="CY291" s="15"/>
      <c r="CZ291" s="17"/>
      <c r="DA291" s="17"/>
      <c r="DB291" s="16" t="s">
        <v>317</v>
      </c>
      <c r="DC291" s="17"/>
      <c r="DD291" s="17"/>
      <c r="DE291" s="18"/>
      <c r="DF291" s="48"/>
      <c r="DH291" s="47"/>
      <c r="DI291" s="13"/>
      <c r="DJ291" s="14"/>
      <c r="DK291" s="15"/>
      <c r="DL291" s="16" t="s">
        <v>312</v>
      </c>
      <c r="DM291" s="15"/>
      <c r="DN291" s="15"/>
      <c r="DO291" s="15"/>
      <c r="DP291" s="15"/>
      <c r="DQ291" s="17"/>
      <c r="DR291" s="17"/>
      <c r="DS291" s="16" t="s">
        <v>318</v>
      </c>
      <c r="DT291" s="17"/>
      <c r="DU291" s="17"/>
      <c r="DV291" s="18"/>
      <c r="DW291" s="48"/>
      <c r="DY291" s="47"/>
      <c r="DZ291" s="13"/>
      <c r="EA291" s="14"/>
      <c r="EB291" s="15"/>
      <c r="EC291" s="16" t="s">
        <v>312</v>
      </c>
      <c r="ED291" s="15"/>
      <c r="EE291" s="15"/>
      <c r="EF291" s="15"/>
      <c r="EG291" s="15"/>
      <c r="EH291" s="17"/>
      <c r="EI291" s="17"/>
      <c r="EJ291" s="16" t="s">
        <v>319</v>
      </c>
      <c r="EK291" s="17"/>
      <c r="EL291" s="17"/>
      <c r="EM291" s="18"/>
      <c r="EN291" s="48"/>
    </row>
    <row r="292" spans="10:163" x14ac:dyDescent="0.2">
      <c r="J292" s="47"/>
      <c r="K292" s="19"/>
      <c r="L292" s="1">
        <v>1</v>
      </c>
      <c r="M292" s="2">
        <v>18</v>
      </c>
      <c r="N292" s="2">
        <v>10</v>
      </c>
      <c r="O292" s="2">
        <v>22</v>
      </c>
      <c r="P292" s="3">
        <v>14</v>
      </c>
      <c r="Q292" s="52">
        <f>SUM(L292:P292)</f>
        <v>65</v>
      </c>
      <c r="R292" s="20"/>
      <c r="S292" s="21" t="s">
        <v>32</v>
      </c>
      <c r="T292" s="22" t="s">
        <v>18</v>
      </c>
      <c r="U292" s="22" t="s">
        <v>20</v>
      </c>
      <c r="V292" s="22" t="s">
        <v>23</v>
      </c>
      <c r="W292" s="23" t="s">
        <v>10</v>
      </c>
      <c r="X292" s="20"/>
      <c r="Y292" s="48"/>
      <c r="AA292" s="47"/>
      <c r="AB292" s="19"/>
      <c r="AC292" s="1">
        <v>1</v>
      </c>
      <c r="AD292" s="2">
        <v>18</v>
      </c>
      <c r="AE292" s="2">
        <v>9</v>
      </c>
      <c r="AF292" s="2">
        <v>22</v>
      </c>
      <c r="AG292" s="3">
        <v>15</v>
      </c>
      <c r="AH292" s="52">
        <f>SUM(AC292:AG292)</f>
        <v>65</v>
      </c>
      <c r="AI292" s="20"/>
      <c r="AJ292" s="21" t="s">
        <v>32</v>
      </c>
      <c r="AK292" s="22" t="s">
        <v>18</v>
      </c>
      <c r="AL292" s="22" t="s">
        <v>33</v>
      </c>
      <c r="AM292" s="22" t="s">
        <v>23</v>
      </c>
      <c r="AN292" s="23" t="s">
        <v>30</v>
      </c>
      <c r="AO292" s="20"/>
      <c r="AP292" s="48"/>
      <c r="AR292" s="47"/>
      <c r="AS292" s="19"/>
      <c r="AT292" s="1">
        <v>1</v>
      </c>
      <c r="AU292" s="2">
        <v>20</v>
      </c>
      <c r="AV292" s="2">
        <v>7</v>
      </c>
      <c r="AW292" s="2">
        <v>23</v>
      </c>
      <c r="AX292" s="3">
        <v>14</v>
      </c>
      <c r="AY292" s="52">
        <f>SUM(AT292:AX292)</f>
        <v>65</v>
      </c>
      <c r="AZ292" s="20"/>
      <c r="BA292" s="21" t="s">
        <v>32</v>
      </c>
      <c r="BB292" s="22" t="s">
        <v>13</v>
      </c>
      <c r="BC292" s="22" t="s">
        <v>27</v>
      </c>
      <c r="BD292" s="22" t="s">
        <v>26</v>
      </c>
      <c r="BE292" s="23" t="s">
        <v>10</v>
      </c>
      <c r="BF292" s="20"/>
      <c r="BG292" s="48"/>
      <c r="BI292" s="47"/>
      <c r="BJ292" s="19"/>
      <c r="BK292" s="1">
        <v>1</v>
      </c>
      <c r="BL292" s="2">
        <v>18</v>
      </c>
      <c r="BM292" s="2">
        <v>7</v>
      </c>
      <c r="BN292" s="2">
        <v>24</v>
      </c>
      <c r="BO292" s="3">
        <v>15</v>
      </c>
      <c r="BP292" s="52">
        <f>SUM(BK292:BO292)</f>
        <v>65</v>
      </c>
      <c r="BQ292" s="20"/>
      <c r="BR292" s="21" t="s">
        <v>32</v>
      </c>
      <c r="BS292" s="22" t="s">
        <v>18</v>
      </c>
      <c r="BT292" s="22" t="s">
        <v>27</v>
      </c>
      <c r="BU292" s="22" t="s">
        <v>22</v>
      </c>
      <c r="BV292" s="23" t="s">
        <v>30</v>
      </c>
      <c r="BW292" s="20"/>
      <c r="BX292" s="48"/>
      <c r="BZ292" s="47"/>
      <c r="CA292" s="19"/>
      <c r="CB292" s="1">
        <v>1</v>
      </c>
      <c r="CC292" s="2">
        <v>18</v>
      </c>
      <c r="CD292" s="2">
        <v>9</v>
      </c>
      <c r="CE292" s="2">
        <v>25</v>
      </c>
      <c r="CF292" s="3">
        <v>12</v>
      </c>
      <c r="CG292" s="52">
        <f>SUM(CB292:CF292)</f>
        <v>65</v>
      </c>
      <c r="CH292" s="20"/>
      <c r="CI292" s="21" t="s">
        <v>32</v>
      </c>
      <c r="CJ292" s="22" t="s">
        <v>18</v>
      </c>
      <c r="CK292" s="22" t="s">
        <v>33</v>
      </c>
      <c r="CL292" s="22" t="s">
        <v>16</v>
      </c>
      <c r="CM292" s="23" t="s">
        <v>15</v>
      </c>
      <c r="CN292" s="20"/>
      <c r="CO292" s="48"/>
      <c r="CQ292" s="47"/>
      <c r="CR292" s="19"/>
      <c r="CS292" s="1">
        <v>1</v>
      </c>
      <c r="CT292" s="2">
        <v>18</v>
      </c>
      <c r="CU292" s="2">
        <v>7</v>
      </c>
      <c r="CV292" s="2">
        <v>25</v>
      </c>
      <c r="CW292" s="3">
        <v>14</v>
      </c>
      <c r="CX292" s="52">
        <f>SUM(CS292:CW292)</f>
        <v>65</v>
      </c>
      <c r="CY292" s="20"/>
      <c r="CZ292" s="21" t="s">
        <v>32</v>
      </c>
      <c r="DA292" s="22" t="s">
        <v>18</v>
      </c>
      <c r="DB292" s="22" t="s">
        <v>27</v>
      </c>
      <c r="DC292" s="22" t="s">
        <v>16</v>
      </c>
      <c r="DD292" s="23" t="s">
        <v>10</v>
      </c>
      <c r="DE292" s="20"/>
      <c r="DF292" s="48"/>
      <c r="DH292" s="47"/>
      <c r="DI292" s="19"/>
      <c r="DJ292" s="1">
        <v>5</v>
      </c>
      <c r="DK292" s="2">
        <v>16</v>
      </c>
      <c r="DL292" s="2">
        <v>7</v>
      </c>
      <c r="DM292" s="2">
        <v>23</v>
      </c>
      <c r="DN292" s="3">
        <v>14</v>
      </c>
      <c r="DO292" s="52">
        <f>SUM(DJ292:DN292)</f>
        <v>65</v>
      </c>
      <c r="DP292" s="20"/>
      <c r="DQ292" s="21" t="s">
        <v>31</v>
      </c>
      <c r="DR292" s="22" t="s">
        <v>17</v>
      </c>
      <c r="DS292" s="22" t="s">
        <v>27</v>
      </c>
      <c r="DT292" s="22" t="s">
        <v>26</v>
      </c>
      <c r="DU292" s="23" t="s">
        <v>10</v>
      </c>
      <c r="DV292" s="20"/>
      <c r="DW292" s="48"/>
      <c r="DY292" s="47"/>
      <c r="DZ292" s="19"/>
      <c r="EA292" s="1">
        <v>1</v>
      </c>
      <c r="EB292" s="2">
        <v>14</v>
      </c>
      <c r="EC292" s="2">
        <v>22</v>
      </c>
      <c r="ED292" s="2">
        <v>23</v>
      </c>
      <c r="EE292" s="3">
        <v>5</v>
      </c>
      <c r="EF292" s="52">
        <f>SUM(EA292:EE292)</f>
        <v>65</v>
      </c>
      <c r="EG292" s="20"/>
      <c r="EH292" s="21" t="s">
        <v>32</v>
      </c>
      <c r="EI292" s="22" t="s">
        <v>10</v>
      </c>
      <c r="EJ292" s="22" t="s">
        <v>23</v>
      </c>
      <c r="EK292" s="22" t="s">
        <v>26</v>
      </c>
      <c r="EL292" s="23" t="s">
        <v>31</v>
      </c>
      <c r="EM292" s="20"/>
      <c r="EN292" s="48"/>
    </row>
    <row r="293" spans="10:163" x14ac:dyDescent="0.2">
      <c r="J293" s="47"/>
      <c r="K293" s="19"/>
      <c r="L293" s="4">
        <v>20</v>
      </c>
      <c r="M293" s="5">
        <v>7</v>
      </c>
      <c r="N293" s="5">
        <v>24</v>
      </c>
      <c r="O293" s="5">
        <v>11</v>
      </c>
      <c r="P293" s="6">
        <v>3</v>
      </c>
      <c r="Q293" s="53">
        <f t="shared" ref="Q293:Q296" si="1197">SUM(L293:P293)</f>
        <v>65</v>
      </c>
      <c r="R293" s="20"/>
      <c r="S293" s="24" t="s">
        <v>13</v>
      </c>
      <c r="T293" s="25" t="s">
        <v>27</v>
      </c>
      <c r="U293" s="25" t="s">
        <v>22</v>
      </c>
      <c r="V293" s="25" t="s">
        <v>29</v>
      </c>
      <c r="W293" s="26" t="s">
        <v>24</v>
      </c>
      <c r="X293" s="20"/>
      <c r="Y293" s="48"/>
      <c r="AA293" s="47"/>
      <c r="AB293" s="19"/>
      <c r="AC293" s="4">
        <v>19</v>
      </c>
      <c r="AD293" s="5">
        <v>7</v>
      </c>
      <c r="AE293" s="5">
        <v>25</v>
      </c>
      <c r="AF293" s="5">
        <v>11</v>
      </c>
      <c r="AG293" s="6">
        <v>3</v>
      </c>
      <c r="AH293" s="53">
        <f t="shared" ref="AH293:AH296" si="1198">SUM(AC293:AG293)</f>
        <v>65</v>
      </c>
      <c r="AI293" s="20"/>
      <c r="AJ293" s="24" t="s">
        <v>25</v>
      </c>
      <c r="AK293" s="25" t="s">
        <v>27</v>
      </c>
      <c r="AL293" s="25" t="s">
        <v>16</v>
      </c>
      <c r="AM293" s="25" t="s">
        <v>29</v>
      </c>
      <c r="AN293" s="26" t="s">
        <v>24</v>
      </c>
      <c r="AO293" s="20"/>
      <c r="AP293" s="48"/>
      <c r="AR293" s="47"/>
      <c r="AS293" s="19"/>
      <c r="AT293" s="4">
        <v>18</v>
      </c>
      <c r="AU293" s="5">
        <v>9</v>
      </c>
      <c r="AV293" s="5">
        <v>21</v>
      </c>
      <c r="AW293" s="5">
        <v>15</v>
      </c>
      <c r="AX293" s="6">
        <v>2</v>
      </c>
      <c r="AY293" s="53">
        <f t="shared" ref="AY293:AY296" si="1199">SUM(AT293:AX293)</f>
        <v>65</v>
      </c>
      <c r="AZ293" s="20"/>
      <c r="BA293" s="24" t="s">
        <v>18</v>
      </c>
      <c r="BB293" s="25" t="s">
        <v>33</v>
      </c>
      <c r="BC293" s="25" t="s">
        <v>11</v>
      </c>
      <c r="BD293" s="25" t="s">
        <v>30</v>
      </c>
      <c r="BE293" s="26" t="s">
        <v>9</v>
      </c>
      <c r="BF293" s="20"/>
      <c r="BG293" s="48"/>
      <c r="BI293" s="47"/>
      <c r="BJ293" s="19"/>
      <c r="BK293" s="4">
        <v>17</v>
      </c>
      <c r="BL293" s="5">
        <v>9</v>
      </c>
      <c r="BM293" s="5">
        <v>25</v>
      </c>
      <c r="BN293" s="5">
        <v>11</v>
      </c>
      <c r="BO293" s="6">
        <v>3</v>
      </c>
      <c r="BP293" s="53">
        <f t="shared" ref="BP293:BP296" si="1200">SUM(BK293:BO293)</f>
        <v>65</v>
      </c>
      <c r="BQ293" s="20"/>
      <c r="BR293" s="24" t="s">
        <v>28</v>
      </c>
      <c r="BS293" s="25" t="s">
        <v>33</v>
      </c>
      <c r="BT293" s="25" t="s">
        <v>16</v>
      </c>
      <c r="BU293" s="25" t="s">
        <v>29</v>
      </c>
      <c r="BV293" s="26" t="s">
        <v>24</v>
      </c>
      <c r="BW293" s="20"/>
      <c r="BX293" s="48"/>
      <c r="BZ293" s="47"/>
      <c r="CA293" s="19"/>
      <c r="CB293" s="4">
        <v>19</v>
      </c>
      <c r="CC293" s="5">
        <v>10</v>
      </c>
      <c r="CD293" s="5">
        <v>22</v>
      </c>
      <c r="CE293" s="5">
        <v>11</v>
      </c>
      <c r="CF293" s="6">
        <v>3</v>
      </c>
      <c r="CG293" s="53">
        <f t="shared" ref="CG293:CG296" si="1201">SUM(CB293:CF293)</f>
        <v>65</v>
      </c>
      <c r="CH293" s="20"/>
      <c r="CI293" s="24" t="s">
        <v>25</v>
      </c>
      <c r="CJ293" s="25" t="s">
        <v>20</v>
      </c>
      <c r="CK293" s="25" t="s">
        <v>23</v>
      </c>
      <c r="CL293" s="25" t="s">
        <v>29</v>
      </c>
      <c r="CM293" s="26" t="s">
        <v>24</v>
      </c>
      <c r="CN293" s="20"/>
      <c r="CO293" s="48"/>
      <c r="CQ293" s="47"/>
      <c r="CR293" s="19"/>
      <c r="CS293" s="4">
        <v>17</v>
      </c>
      <c r="CT293" s="5">
        <v>10</v>
      </c>
      <c r="CU293" s="5">
        <v>24</v>
      </c>
      <c r="CV293" s="5">
        <v>11</v>
      </c>
      <c r="CW293" s="6">
        <v>3</v>
      </c>
      <c r="CX293" s="53">
        <f t="shared" ref="CX293:CX296" si="1202">SUM(CS293:CW293)</f>
        <v>65</v>
      </c>
      <c r="CY293" s="20"/>
      <c r="CZ293" s="24" t="s">
        <v>28</v>
      </c>
      <c r="DA293" s="25" t="s">
        <v>20</v>
      </c>
      <c r="DB293" s="25" t="s">
        <v>22</v>
      </c>
      <c r="DC293" s="25" t="s">
        <v>29</v>
      </c>
      <c r="DD293" s="26" t="s">
        <v>24</v>
      </c>
      <c r="DE293" s="20"/>
      <c r="DF293" s="48"/>
      <c r="DH293" s="47"/>
      <c r="DI293" s="19"/>
      <c r="DJ293" s="4">
        <v>18</v>
      </c>
      <c r="DK293" s="5">
        <v>9</v>
      </c>
      <c r="DL293" s="5">
        <v>25</v>
      </c>
      <c r="DM293" s="5">
        <v>11</v>
      </c>
      <c r="DN293" s="6">
        <v>2</v>
      </c>
      <c r="DO293" s="53">
        <f t="shared" ref="DO293:DO296" si="1203">SUM(DJ293:DN293)</f>
        <v>65</v>
      </c>
      <c r="DP293" s="20"/>
      <c r="DQ293" s="24" t="s">
        <v>18</v>
      </c>
      <c r="DR293" s="25" t="s">
        <v>33</v>
      </c>
      <c r="DS293" s="25" t="s">
        <v>16</v>
      </c>
      <c r="DT293" s="25" t="s">
        <v>29</v>
      </c>
      <c r="DU293" s="26" t="s">
        <v>9</v>
      </c>
      <c r="DV293" s="20"/>
      <c r="DW293" s="48"/>
      <c r="DY293" s="47"/>
      <c r="DZ293" s="19"/>
      <c r="EA293" s="4">
        <v>18</v>
      </c>
      <c r="EB293" s="5">
        <v>7</v>
      </c>
      <c r="EC293" s="5">
        <v>20</v>
      </c>
      <c r="ED293" s="5">
        <v>9</v>
      </c>
      <c r="EE293" s="6">
        <v>11</v>
      </c>
      <c r="EF293" s="53">
        <f t="shared" ref="EF293:EF296" si="1204">SUM(EA293:EE293)</f>
        <v>65</v>
      </c>
      <c r="EG293" s="20"/>
      <c r="EH293" s="24" t="s">
        <v>18</v>
      </c>
      <c r="EI293" s="25" t="s">
        <v>27</v>
      </c>
      <c r="EJ293" s="25" t="s">
        <v>13</v>
      </c>
      <c r="EK293" s="25" t="s">
        <v>33</v>
      </c>
      <c r="EL293" s="26" t="s">
        <v>29</v>
      </c>
      <c r="EM293" s="20"/>
      <c r="EN293" s="48"/>
    </row>
    <row r="294" spans="10:163" x14ac:dyDescent="0.2">
      <c r="J294" s="47"/>
      <c r="K294" s="19"/>
      <c r="L294" s="4">
        <v>9</v>
      </c>
      <c r="M294" s="5">
        <v>21</v>
      </c>
      <c r="N294" s="5">
        <v>13</v>
      </c>
      <c r="O294" s="5">
        <v>5</v>
      </c>
      <c r="P294" s="6">
        <v>17</v>
      </c>
      <c r="Q294" s="53">
        <f t="shared" si="1197"/>
        <v>65</v>
      </c>
      <c r="R294" s="20"/>
      <c r="S294" s="24" t="s">
        <v>33</v>
      </c>
      <c r="T294" s="25" t="s">
        <v>11</v>
      </c>
      <c r="U294" s="25" t="s">
        <v>21</v>
      </c>
      <c r="V294" s="25" t="s">
        <v>31</v>
      </c>
      <c r="W294" s="26" t="s">
        <v>28</v>
      </c>
      <c r="X294" s="20"/>
      <c r="Y294" s="48"/>
      <c r="AA294" s="47"/>
      <c r="AB294" s="19"/>
      <c r="AC294" s="4">
        <v>10</v>
      </c>
      <c r="AD294" s="5">
        <v>21</v>
      </c>
      <c r="AE294" s="5">
        <v>13</v>
      </c>
      <c r="AF294" s="5">
        <v>4</v>
      </c>
      <c r="AG294" s="6">
        <v>17</v>
      </c>
      <c r="AH294" s="53">
        <f t="shared" si="1198"/>
        <v>65</v>
      </c>
      <c r="AI294" s="20"/>
      <c r="AJ294" s="24" t="s">
        <v>20</v>
      </c>
      <c r="AK294" s="25" t="s">
        <v>11</v>
      </c>
      <c r="AL294" s="25" t="s">
        <v>21</v>
      </c>
      <c r="AM294" s="25" t="s">
        <v>14</v>
      </c>
      <c r="AN294" s="26" t="s">
        <v>28</v>
      </c>
      <c r="AO294" s="20"/>
      <c r="AP294" s="48"/>
      <c r="AR294" s="47"/>
      <c r="AS294" s="19"/>
      <c r="AT294" s="4">
        <v>10</v>
      </c>
      <c r="AU294" s="5">
        <v>22</v>
      </c>
      <c r="AV294" s="5">
        <v>13</v>
      </c>
      <c r="AW294" s="5">
        <v>4</v>
      </c>
      <c r="AX294" s="6">
        <v>16</v>
      </c>
      <c r="AY294" s="53">
        <f t="shared" si="1199"/>
        <v>65</v>
      </c>
      <c r="AZ294" s="20"/>
      <c r="BA294" s="24" t="s">
        <v>20</v>
      </c>
      <c r="BB294" s="25" t="s">
        <v>23</v>
      </c>
      <c r="BC294" s="25" t="s">
        <v>21</v>
      </c>
      <c r="BD294" s="25" t="s">
        <v>14</v>
      </c>
      <c r="BE294" s="26" t="s">
        <v>17</v>
      </c>
      <c r="BF294" s="20"/>
      <c r="BG294" s="48"/>
      <c r="BI294" s="47"/>
      <c r="BJ294" s="19"/>
      <c r="BK294" s="4">
        <v>10</v>
      </c>
      <c r="BL294" s="5">
        <v>21</v>
      </c>
      <c r="BM294" s="5">
        <v>13</v>
      </c>
      <c r="BN294" s="5">
        <v>2</v>
      </c>
      <c r="BO294" s="6">
        <v>19</v>
      </c>
      <c r="BP294" s="53">
        <f t="shared" si="1200"/>
        <v>65</v>
      </c>
      <c r="BQ294" s="20"/>
      <c r="BR294" s="24" t="s">
        <v>20</v>
      </c>
      <c r="BS294" s="25" t="s">
        <v>11</v>
      </c>
      <c r="BT294" s="25" t="s">
        <v>21</v>
      </c>
      <c r="BU294" s="25" t="s">
        <v>9</v>
      </c>
      <c r="BV294" s="26" t="s">
        <v>25</v>
      </c>
      <c r="BW294" s="20"/>
      <c r="BX294" s="48"/>
      <c r="BZ294" s="47"/>
      <c r="CA294" s="19"/>
      <c r="CB294" s="4">
        <v>7</v>
      </c>
      <c r="CC294" s="5">
        <v>21</v>
      </c>
      <c r="CD294" s="5">
        <v>13</v>
      </c>
      <c r="CE294" s="5">
        <v>4</v>
      </c>
      <c r="CF294" s="6">
        <v>20</v>
      </c>
      <c r="CG294" s="53">
        <f t="shared" si="1201"/>
        <v>65</v>
      </c>
      <c r="CH294" s="20"/>
      <c r="CI294" s="24" t="s">
        <v>27</v>
      </c>
      <c r="CJ294" s="25" t="s">
        <v>11</v>
      </c>
      <c r="CK294" s="25" t="s">
        <v>21</v>
      </c>
      <c r="CL294" s="25" t="s">
        <v>14</v>
      </c>
      <c r="CM294" s="26" t="s">
        <v>13</v>
      </c>
      <c r="CN294" s="20"/>
      <c r="CO294" s="48"/>
      <c r="CQ294" s="47"/>
      <c r="CR294" s="19"/>
      <c r="CS294" s="4">
        <v>9</v>
      </c>
      <c r="CT294" s="5">
        <v>21</v>
      </c>
      <c r="CU294" s="5">
        <v>13</v>
      </c>
      <c r="CV294" s="5">
        <v>2</v>
      </c>
      <c r="CW294" s="6">
        <v>20</v>
      </c>
      <c r="CX294" s="53">
        <f t="shared" si="1202"/>
        <v>65</v>
      </c>
      <c r="CY294" s="20"/>
      <c r="CZ294" s="24" t="s">
        <v>33</v>
      </c>
      <c r="DA294" s="25" t="s">
        <v>11</v>
      </c>
      <c r="DB294" s="25" t="s">
        <v>21</v>
      </c>
      <c r="DC294" s="25" t="s">
        <v>9</v>
      </c>
      <c r="DD294" s="26" t="s">
        <v>13</v>
      </c>
      <c r="DE294" s="20"/>
      <c r="DF294" s="48"/>
      <c r="DH294" s="47"/>
      <c r="DI294" s="19"/>
      <c r="DJ294" s="4">
        <v>6</v>
      </c>
      <c r="DK294" s="5">
        <v>22</v>
      </c>
      <c r="DL294" s="5">
        <v>13</v>
      </c>
      <c r="DM294" s="5">
        <v>4</v>
      </c>
      <c r="DN294" s="6">
        <v>20</v>
      </c>
      <c r="DO294" s="53">
        <f t="shared" si="1203"/>
        <v>65</v>
      </c>
      <c r="DP294" s="20"/>
      <c r="DQ294" s="24" t="s">
        <v>19</v>
      </c>
      <c r="DR294" s="25" t="s">
        <v>23</v>
      </c>
      <c r="DS294" s="25" t="s">
        <v>21</v>
      </c>
      <c r="DT294" s="25" t="s">
        <v>14</v>
      </c>
      <c r="DU294" s="26" t="s">
        <v>13</v>
      </c>
      <c r="DV294" s="20"/>
      <c r="DW294" s="48"/>
      <c r="DY294" s="47"/>
      <c r="DZ294" s="19"/>
      <c r="EA294" s="4">
        <v>10</v>
      </c>
      <c r="EB294" s="5">
        <v>24</v>
      </c>
      <c r="EC294" s="5">
        <v>13</v>
      </c>
      <c r="ED294" s="5">
        <v>2</v>
      </c>
      <c r="EE294" s="6">
        <v>16</v>
      </c>
      <c r="EF294" s="53">
        <f t="shared" si="1204"/>
        <v>65</v>
      </c>
      <c r="EG294" s="20"/>
      <c r="EH294" s="24" t="s">
        <v>20</v>
      </c>
      <c r="EI294" s="25" t="s">
        <v>22</v>
      </c>
      <c r="EJ294" s="25" t="s">
        <v>21</v>
      </c>
      <c r="EK294" s="25" t="s">
        <v>9</v>
      </c>
      <c r="EL294" s="26" t="s">
        <v>17</v>
      </c>
      <c r="EM294" s="20"/>
      <c r="EN294" s="48"/>
    </row>
    <row r="295" spans="10:163" x14ac:dyDescent="0.2">
      <c r="J295" s="47"/>
      <c r="K295" s="19"/>
      <c r="L295" s="4">
        <v>23</v>
      </c>
      <c r="M295" s="5">
        <v>15</v>
      </c>
      <c r="N295" s="5">
        <v>2</v>
      </c>
      <c r="O295" s="5">
        <v>19</v>
      </c>
      <c r="P295" s="6">
        <v>6</v>
      </c>
      <c r="Q295" s="53">
        <f t="shared" si="1197"/>
        <v>65</v>
      </c>
      <c r="R295" s="20"/>
      <c r="S295" s="24" t="s">
        <v>26</v>
      </c>
      <c r="T295" s="25" t="s">
        <v>30</v>
      </c>
      <c r="U295" s="25" t="s">
        <v>9</v>
      </c>
      <c r="V295" s="25" t="s">
        <v>25</v>
      </c>
      <c r="W295" s="26" t="s">
        <v>19</v>
      </c>
      <c r="X295" s="20"/>
      <c r="Y295" s="48"/>
      <c r="AA295" s="47"/>
      <c r="AB295" s="19"/>
      <c r="AC295" s="4">
        <v>23</v>
      </c>
      <c r="AD295" s="5">
        <v>14</v>
      </c>
      <c r="AE295" s="5">
        <v>2</v>
      </c>
      <c r="AF295" s="5">
        <v>20</v>
      </c>
      <c r="AG295" s="6">
        <v>6</v>
      </c>
      <c r="AH295" s="53">
        <f t="shared" si="1198"/>
        <v>65</v>
      </c>
      <c r="AI295" s="20"/>
      <c r="AJ295" s="24" t="s">
        <v>26</v>
      </c>
      <c r="AK295" s="25" t="s">
        <v>10</v>
      </c>
      <c r="AL295" s="25" t="s">
        <v>9</v>
      </c>
      <c r="AM295" s="25" t="s">
        <v>13</v>
      </c>
      <c r="AN295" s="26" t="s">
        <v>19</v>
      </c>
      <c r="AO295" s="20"/>
      <c r="AP295" s="48"/>
      <c r="AR295" s="47"/>
      <c r="AS295" s="19"/>
      <c r="AT295" s="4">
        <v>24</v>
      </c>
      <c r="AU295" s="5">
        <v>11</v>
      </c>
      <c r="AV295" s="5">
        <v>5</v>
      </c>
      <c r="AW295" s="5">
        <v>17</v>
      </c>
      <c r="AX295" s="6">
        <v>8</v>
      </c>
      <c r="AY295" s="53">
        <f t="shared" si="1199"/>
        <v>65</v>
      </c>
      <c r="AZ295" s="20"/>
      <c r="BA295" s="24" t="s">
        <v>22</v>
      </c>
      <c r="BB295" s="25" t="s">
        <v>29</v>
      </c>
      <c r="BC295" s="25" t="s">
        <v>31</v>
      </c>
      <c r="BD295" s="25" t="s">
        <v>28</v>
      </c>
      <c r="BE295" s="26" t="s">
        <v>12</v>
      </c>
      <c r="BF295" s="20"/>
      <c r="BG295" s="48"/>
      <c r="BI295" s="47"/>
      <c r="BJ295" s="19"/>
      <c r="BK295" s="4">
        <v>23</v>
      </c>
      <c r="BL295" s="5">
        <v>12</v>
      </c>
      <c r="BM295" s="5">
        <v>4</v>
      </c>
      <c r="BN295" s="5">
        <v>20</v>
      </c>
      <c r="BO295" s="6">
        <v>6</v>
      </c>
      <c r="BP295" s="53">
        <f t="shared" si="1200"/>
        <v>65</v>
      </c>
      <c r="BQ295" s="20"/>
      <c r="BR295" s="24" t="s">
        <v>26</v>
      </c>
      <c r="BS295" s="25" t="s">
        <v>15</v>
      </c>
      <c r="BT295" s="25" t="s">
        <v>14</v>
      </c>
      <c r="BU295" s="25" t="s">
        <v>13</v>
      </c>
      <c r="BV295" s="26" t="s">
        <v>19</v>
      </c>
      <c r="BW295" s="20"/>
      <c r="BX295" s="48"/>
      <c r="BZ295" s="47"/>
      <c r="CA295" s="19"/>
      <c r="CB295" s="4">
        <v>23</v>
      </c>
      <c r="CC295" s="5">
        <v>14</v>
      </c>
      <c r="CD295" s="5">
        <v>5</v>
      </c>
      <c r="CE295" s="5">
        <v>17</v>
      </c>
      <c r="CF295" s="6">
        <v>6</v>
      </c>
      <c r="CG295" s="53">
        <f t="shared" si="1201"/>
        <v>65</v>
      </c>
      <c r="CH295" s="20"/>
      <c r="CI295" s="24" t="s">
        <v>26</v>
      </c>
      <c r="CJ295" s="25" t="s">
        <v>10</v>
      </c>
      <c r="CK295" s="25" t="s">
        <v>31</v>
      </c>
      <c r="CL295" s="25" t="s">
        <v>28</v>
      </c>
      <c r="CM295" s="26" t="s">
        <v>19</v>
      </c>
      <c r="CN295" s="20"/>
      <c r="CO295" s="48"/>
      <c r="CQ295" s="47"/>
      <c r="CR295" s="19"/>
      <c r="CS295" s="4">
        <v>23</v>
      </c>
      <c r="CT295" s="5">
        <v>12</v>
      </c>
      <c r="CU295" s="5">
        <v>5</v>
      </c>
      <c r="CV295" s="5">
        <v>19</v>
      </c>
      <c r="CW295" s="6">
        <v>6</v>
      </c>
      <c r="CX295" s="53">
        <f t="shared" si="1202"/>
        <v>65</v>
      </c>
      <c r="CY295" s="20"/>
      <c r="CZ295" s="24" t="s">
        <v>26</v>
      </c>
      <c r="DA295" s="25" t="s">
        <v>15</v>
      </c>
      <c r="DB295" s="25" t="s">
        <v>31</v>
      </c>
      <c r="DC295" s="25" t="s">
        <v>25</v>
      </c>
      <c r="DD295" s="26" t="s">
        <v>19</v>
      </c>
      <c r="DE295" s="20"/>
      <c r="DF295" s="48"/>
      <c r="DH295" s="47"/>
      <c r="DI295" s="19"/>
      <c r="DJ295" s="4">
        <v>24</v>
      </c>
      <c r="DK295" s="5">
        <v>15</v>
      </c>
      <c r="DL295" s="5">
        <v>1</v>
      </c>
      <c r="DM295" s="5">
        <v>17</v>
      </c>
      <c r="DN295" s="6">
        <v>8</v>
      </c>
      <c r="DO295" s="53">
        <f t="shared" si="1203"/>
        <v>65</v>
      </c>
      <c r="DP295" s="20"/>
      <c r="DQ295" s="24" t="s">
        <v>22</v>
      </c>
      <c r="DR295" s="25" t="s">
        <v>30</v>
      </c>
      <c r="DS295" s="25" t="s">
        <v>32</v>
      </c>
      <c r="DT295" s="25" t="s">
        <v>28</v>
      </c>
      <c r="DU295" s="26" t="s">
        <v>12</v>
      </c>
      <c r="DV295" s="20"/>
      <c r="DW295" s="48"/>
      <c r="DY295" s="47"/>
      <c r="DZ295" s="19"/>
      <c r="EA295" s="4">
        <v>15</v>
      </c>
      <c r="EB295" s="5">
        <v>17</v>
      </c>
      <c r="EC295" s="5">
        <v>6</v>
      </c>
      <c r="ED295" s="5">
        <v>19</v>
      </c>
      <c r="EE295" s="6">
        <v>8</v>
      </c>
      <c r="EF295" s="53">
        <f t="shared" si="1204"/>
        <v>65</v>
      </c>
      <c r="EG295" s="20"/>
      <c r="EH295" s="24" t="s">
        <v>30</v>
      </c>
      <c r="EI295" s="25" t="s">
        <v>28</v>
      </c>
      <c r="EJ295" s="25" t="s">
        <v>19</v>
      </c>
      <c r="EK295" s="25" t="s">
        <v>25</v>
      </c>
      <c r="EL295" s="26" t="s">
        <v>12</v>
      </c>
      <c r="EM295" s="20"/>
      <c r="EN295" s="48"/>
    </row>
    <row r="296" spans="10:163" ht="13.5" thickBot="1" x14ac:dyDescent="0.25">
      <c r="J296" s="47"/>
      <c r="K296" s="19"/>
      <c r="L296" s="7">
        <v>12</v>
      </c>
      <c r="M296" s="8">
        <v>4</v>
      </c>
      <c r="N296" s="8">
        <v>16</v>
      </c>
      <c r="O296" s="8">
        <v>8</v>
      </c>
      <c r="P296" s="9">
        <v>25</v>
      </c>
      <c r="Q296" s="53">
        <f t="shared" si="1197"/>
        <v>65</v>
      </c>
      <c r="R296" s="20"/>
      <c r="S296" s="27" t="s">
        <v>15</v>
      </c>
      <c r="T296" s="28" t="s">
        <v>14</v>
      </c>
      <c r="U296" s="28" t="s">
        <v>17</v>
      </c>
      <c r="V296" s="28" t="s">
        <v>12</v>
      </c>
      <c r="W296" s="29" t="s">
        <v>16</v>
      </c>
      <c r="X296" s="20"/>
      <c r="Y296" s="48"/>
      <c r="AA296" s="47"/>
      <c r="AB296" s="19"/>
      <c r="AC296" s="7">
        <v>12</v>
      </c>
      <c r="AD296" s="8">
        <v>5</v>
      </c>
      <c r="AE296" s="8">
        <v>16</v>
      </c>
      <c r="AF296" s="8">
        <v>8</v>
      </c>
      <c r="AG296" s="9">
        <v>24</v>
      </c>
      <c r="AH296" s="53">
        <f t="shared" si="1198"/>
        <v>65</v>
      </c>
      <c r="AI296" s="20"/>
      <c r="AJ296" s="27" t="s">
        <v>15</v>
      </c>
      <c r="AK296" s="28" t="s">
        <v>31</v>
      </c>
      <c r="AL296" s="28" t="s">
        <v>17</v>
      </c>
      <c r="AM296" s="28" t="s">
        <v>12</v>
      </c>
      <c r="AN296" s="29" t="s">
        <v>22</v>
      </c>
      <c r="AO296" s="20"/>
      <c r="AP296" s="48"/>
      <c r="AR296" s="47"/>
      <c r="AS296" s="19"/>
      <c r="AT296" s="7">
        <v>12</v>
      </c>
      <c r="AU296" s="8">
        <v>3</v>
      </c>
      <c r="AV296" s="8">
        <v>19</v>
      </c>
      <c r="AW296" s="8">
        <v>6</v>
      </c>
      <c r="AX296" s="9">
        <v>25</v>
      </c>
      <c r="AY296" s="53">
        <f t="shared" si="1199"/>
        <v>65</v>
      </c>
      <c r="AZ296" s="20"/>
      <c r="BA296" s="27" t="s">
        <v>15</v>
      </c>
      <c r="BB296" s="28" t="s">
        <v>24</v>
      </c>
      <c r="BC296" s="28" t="s">
        <v>25</v>
      </c>
      <c r="BD296" s="28" t="s">
        <v>19</v>
      </c>
      <c r="BE296" s="29" t="s">
        <v>16</v>
      </c>
      <c r="BF296" s="20"/>
      <c r="BG296" s="48"/>
      <c r="BI296" s="47"/>
      <c r="BJ296" s="19"/>
      <c r="BK296" s="7">
        <v>14</v>
      </c>
      <c r="BL296" s="8">
        <v>5</v>
      </c>
      <c r="BM296" s="8">
        <v>16</v>
      </c>
      <c r="BN296" s="8">
        <v>8</v>
      </c>
      <c r="BO296" s="9">
        <v>22</v>
      </c>
      <c r="BP296" s="53">
        <f t="shared" si="1200"/>
        <v>65</v>
      </c>
      <c r="BQ296" s="20"/>
      <c r="BR296" s="27" t="s">
        <v>10</v>
      </c>
      <c r="BS296" s="28" t="s">
        <v>31</v>
      </c>
      <c r="BT296" s="28" t="s">
        <v>17</v>
      </c>
      <c r="BU296" s="28" t="s">
        <v>12</v>
      </c>
      <c r="BV296" s="29" t="s">
        <v>23</v>
      </c>
      <c r="BW296" s="20"/>
      <c r="BX296" s="48"/>
      <c r="BZ296" s="47"/>
      <c r="CA296" s="19"/>
      <c r="CB296" s="7">
        <v>15</v>
      </c>
      <c r="CC296" s="8">
        <v>2</v>
      </c>
      <c r="CD296" s="8">
        <v>16</v>
      </c>
      <c r="CE296" s="8">
        <v>8</v>
      </c>
      <c r="CF296" s="9">
        <v>24</v>
      </c>
      <c r="CG296" s="53">
        <f t="shared" si="1201"/>
        <v>65</v>
      </c>
      <c r="CH296" s="20"/>
      <c r="CI296" s="27" t="s">
        <v>30</v>
      </c>
      <c r="CJ296" s="28" t="s">
        <v>9</v>
      </c>
      <c r="CK296" s="28" t="s">
        <v>17</v>
      </c>
      <c r="CL296" s="28" t="s">
        <v>12</v>
      </c>
      <c r="CM296" s="29" t="s">
        <v>22</v>
      </c>
      <c r="CN296" s="20"/>
      <c r="CO296" s="48"/>
      <c r="CQ296" s="47"/>
      <c r="CR296" s="19"/>
      <c r="CS296" s="7">
        <v>15</v>
      </c>
      <c r="CT296" s="8">
        <v>4</v>
      </c>
      <c r="CU296" s="8">
        <v>16</v>
      </c>
      <c r="CV296" s="8">
        <v>8</v>
      </c>
      <c r="CW296" s="9">
        <v>22</v>
      </c>
      <c r="CX296" s="53">
        <f t="shared" si="1202"/>
        <v>65</v>
      </c>
      <c r="CY296" s="20"/>
      <c r="CZ296" s="27" t="s">
        <v>30</v>
      </c>
      <c r="DA296" s="28" t="s">
        <v>14</v>
      </c>
      <c r="DB296" s="28" t="s">
        <v>17</v>
      </c>
      <c r="DC296" s="28" t="s">
        <v>12</v>
      </c>
      <c r="DD296" s="29" t="s">
        <v>23</v>
      </c>
      <c r="DE296" s="20"/>
      <c r="DF296" s="48"/>
      <c r="DH296" s="47"/>
      <c r="DI296" s="19"/>
      <c r="DJ296" s="7">
        <v>12</v>
      </c>
      <c r="DK296" s="8">
        <v>3</v>
      </c>
      <c r="DL296" s="8">
        <v>19</v>
      </c>
      <c r="DM296" s="8">
        <v>10</v>
      </c>
      <c r="DN296" s="9">
        <v>21</v>
      </c>
      <c r="DO296" s="53">
        <f t="shared" si="1203"/>
        <v>65</v>
      </c>
      <c r="DP296" s="20"/>
      <c r="DQ296" s="27" t="s">
        <v>15</v>
      </c>
      <c r="DR296" s="28" t="s">
        <v>24</v>
      </c>
      <c r="DS296" s="28" t="s">
        <v>25</v>
      </c>
      <c r="DT296" s="28" t="s">
        <v>20</v>
      </c>
      <c r="DU296" s="29" t="s">
        <v>11</v>
      </c>
      <c r="DV296" s="20"/>
      <c r="DW296" s="48"/>
      <c r="DY296" s="47"/>
      <c r="DZ296" s="19"/>
      <c r="EA296" s="7">
        <v>21</v>
      </c>
      <c r="EB296" s="8">
        <v>3</v>
      </c>
      <c r="EC296" s="8">
        <v>4</v>
      </c>
      <c r="ED296" s="8">
        <v>12</v>
      </c>
      <c r="EE296" s="9">
        <v>25</v>
      </c>
      <c r="EF296" s="53">
        <f t="shared" si="1204"/>
        <v>65</v>
      </c>
      <c r="EG296" s="20"/>
      <c r="EH296" s="27" t="s">
        <v>11</v>
      </c>
      <c r="EI296" s="28" t="s">
        <v>24</v>
      </c>
      <c r="EJ296" s="28" t="s">
        <v>14</v>
      </c>
      <c r="EK296" s="28" t="s">
        <v>15</v>
      </c>
      <c r="EL296" s="29" t="s">
        <v>16</v>
      </c>
      <c r="EM296" s="20"/>
      <c r="EN296" s="48"/>
    </row>
    <row r="297" spans="10:163" x14ac:dyDescent="0.2">
      <c r="J297" s="47"/>
      <c r="K297" s="19"/>
      <c r="L297" s="55">
        <f>SUM(L292:L296)</f>
        <v>65</v>
      </c>
      <c r="M297" s="56">
        <f t="shared" ref="M297:P297" si="1205">SUM(M292:M296)</f>
        <v>65</v>
      </c>
      <c r="N297" s="56">
        <f t="shared" si="1205"/>
        <v>65</v>
      </c>
      <c r="O297" s="56">
        <f t="shared" si="1205"/>
        <v>65</v>
      </c>
      <c r="P297" s="56">
        <f t="shared" si="1205"/>
        <v>65</v>
      </c>
      <c r="Q297" s="10">
        <f>SUM(L292,M293,N294,O295,P296)</f>
        <v>65</v>
      </c>
      <c r="R297" s="30"/>
      <c r="S297" s="15"/>
      <c r="T297" s="15"/>
      <c r="U297" s="15"/>
      <c r="V297" s="15"/>
      <c r="W297" s="15"/>
      <c r="X297" s="20"/>
      <c r="Y297" s="48"/>
      <c r="AA297" s="47"/>
      <c r="AB297" s="19"/>
      <c r="AC297" s="55">
        <f>SUM(AC292:AC296)</f>
        <v>65</v>
      </c>
      <c r="AD297" s="56">
        <f t="shared" ref="AD297:AG297" si="1206">SUM(AD292:AD296)</f>
        <v>65</v>
      </c>
      <c r="AE297" s="56">
        <f t="shared" si="1206"/>
        <v>65</v>
      </c>
      <c r="AF297" s="56">
        <f t="shared" si="1206"/>
        <v>65</v>
      </c>
      <c r="AG297" s="56">
        <f t="shared" si="1206"/>
        <v>65</v>
      </c>
      <c r="AH297" s="10">
        <f>SUM(AC292,AD293,AE294,AF295,AG296)</f>
        <v>65</v>
      </c>
      <c r="AI297" s="30"/>
      <c r="AJ297" s="15"/>
      <c r="AK297" s="15"/>
      <c r="AL297" s="15"/>
      <c r="AM297" s="15"/>
      <c r="AN297" s="15"/>
      <c r="AO297" s="20"/>
      <c r="AP297" s="48"/>
      <c r="AR297" s="47"/>
      <c r="AS297" s="19"/>
      <c r="AT297" s="55">
        <f>SUM(AT292:AT296)</f>
        <v>65</v>
      </c>
      <c r="AU297" s="56">
        <f t="shared" ref="AU297:AX297" si="1207">SUM(AU292:AU296)</f>
        <v>65</v>
      </c>
      <c r="AV297" s="56">
        <f t="shared" si="1207"/>
        <v>65</v>
      </c>
      <c r="AW297" s="56">
        <f t="shared" si="1207"/>
        <v>65</v>
      </c>
      <c r="AX297" s="56">
        <f t="shared" si="1207"/>
        <v>65</v>
      </c>
      <c r="AY297" s="10">
        <f>SUM(AT292,AU293,AV294,AW295,AX296)</f>
        <v>65</v>
      </c>
      <c r="AZ297" s="30"/>
      <c r="BA297" s="15"/>
      <c r="BB297" s="15"/>
      <c r="BC297" s="15"/>
      <c r="BD297" s="15"/>
      <c r="BE297" s="15"/>
      <c r="BF297" s="20"/>
      <c r="BG297" s="48"/>
      <c r="BI297" s="47"/>
      <c r="BJ297" s="19"/>
      <c r="BK297" s="55">
        <f>SUM(BK292:BK296)</f>
        <v>65</v>
      </c>
      <c r="BL297" s="56">
        <f t="shared" ref="BL297:BO297" si="1208">SUM(BL292:BL296)</f>
        <v>65</v>
      </c>
      <c r="BM297" s="56">
        <f t="shared" si="1208"/>
        <v>65</v>
      </c>
      <c r="BN297" s="56">
        <f t="shared" si="1208"/>
        <v>65</v>
      </c>
      <c r="BO297" s="56">
        <f t="shared" si="1208"/>
        <v>65</v>
      </c>
      <c r="BP297" s="10">
        <f>SUM(BK292,BL293,BM294,BN295,BO296)</f>
        <v>65</v>
      </c>
      <c r="BQ297" s="30"/>
      <c r="BR297" s="15"/>
      <c r="BS297" s="15"/>
      <c r="BT297" s="15"/>
      <c r="BU297" s="15"/>
      <c r="BV297" s="15"/>
      <c r="BW297" s="20"/>
      <c r="BX297" s="48"/>
      <c r="BZ297" s="47"/>
      <c r="CA297" s="19"/>
      <c r="CB297" s="55">
        <f>SUM(CB292:CB296)</f>
        <v>65</v>
      </c>
      <c r="CC297" s="56">
        <f t="shared" ref="CC297:CF297" si="1209">SUM(CC292:CC296)</f>
        <v>65</v>
      </c>
      <c r="CD297" s="56">
        <f t="shared" si="1209"/>
        <v>65</v>
      </c>
      <c r="CE297" s="56">
        <f t="shared" si="1209"/>
        <v>65</v>
      </c>
      <c r="CF297" s="56">
        <f t="shared" si="1209"/>
        <v>65</v>
      </c>
      <c r="CG297" s="10">
        <f>SUM(CB292,CC293,CD294,CE295,CF296)</f>
        <v>65</v>
      </c>
      <c r="CH297" s="30"/>
      <c r="CI297" s="15"/>
      <c r="CJ297" s="15"/>
      <c r="CK297" s="15"/>
      <c r="CL297" s="15"/>
      <c r="CM297" s="15"/>
      <c r="CN297" s="20"/>
      <c r="CO297" s="48"/>
      <c r="CQ297" s="47"/>
      <c r="CR297" s="19"/>
      <c r="CS297" s="55">
        <f>SUM(CS292:CS296)</f>
        <v>65</v>
      </c>
      <c r="CT297" s="56">
        <f t="shared" ref="CT297:CW297" si="1210">SUM(CT292:CT296)</f>
        <v>65</v>
      </c>
      <c r="CU297" s="56">
        <f t="shared" si="1210"/>
        <v>65</v>
      </c>
      <c r="CV297" s="56">
        <f t="shared" si="1210"/>
        <v>65</v>
      </c>
      <c r="CW297" s="56">
        <f t="shared" si="1210"/>
        <v>65</v>
      </c>
      <c r="CX297" s="10">
        <f>SUM(CS292,CT293,CU294,CV295,CW296)</f>
        <v>65</v>
      </c>
      <c r="CY297" s="30"/>
      <c r="CZ297" s="15"/>
      <c r="DA297" s="15"/>
      <c r="DB297" s="15"/>
      <c r="DC297" s="15"/>
      <c r="DD297" s="15"/>
      <c r="DE297" s="20"/>
      <c r="DF297" s="48"/>
      <c r="DH297" s="47"/>
      <c r="DI297" s="19"/>
      <c r="DJ297" s="55">
        <f>SUM(DJ292:DJ296)</f>
        <v>65</v>
      </c>
      <c r="DK297" s="56">
        <f t="shared" ref="DK297:DN297" si="1211">SUM(DK292:DK296)</f>
        <v>65</v>
      </c>
      <c r="DL297" s="56">
        <f t="shared" si="1211"/>
        <v>65</v>
      </c>
      <c r="DM297" s="56">
        <f t="shared" si="1211"/>
        <v>65</v>
      </c>
      <c r="DN297" s="56">
        <f t="shared" si="1211"/>
        <v>65</v>
      </c>
      <c r="DO297" s="10">
        <f>SUM(DJ292,DK293,DL294,DM295,DN296)</f>
        <v>65</v>
      </c>
      <c r="DP297" s="30"/>
      <c r="DQ297" s="15"/>
      <c r="DR297" s="15"/>
      <c r="DS297" s="15"/>
      <c r="DT297" s="15"/>
      <c r="DU297" s="15"/>
      <c r="DV297" s="20"/>
      <c r="DW297" s="48"/>
      <c r="DY297" s="47"/>
      <c r="DZ297" s="19"/>
      <c r="EA297" s="55">
        <f>SUM(EA292:EA296)</f>
        <v>65</v>
      </c>
      <c r="EB297" s="56">
        <f t="shared" ref="EB297:EE297" si="1212">SUM(EB292:EB296)</f>
        <v>65</v>
      </c>
      <c r="EC297" s="56">
        <f t="shared" si="1212"/>
        <v>65</v>
      </c>
      <c r="ED297" s="56">
        <f t="shared" si="1212"/>
        <v>65</v>
      </c>
      <c r="EE297" s="56">
        <f t="shared" si="1212"/>
        <v>65</v>
      </c>
      <c r="EF297" s="10">
        <f>SUM(EA292,EB293,EC294,ED295,EE296)</f>
        <v>65</v>
      </c>
      <c r="EG297" s="30"/>
      <c r="EH297" s="15"/>
      <c r="EI297" s="15"/>
      <c r="EJ297" s="15"/>
      <c r="EK297" s="15"/>
      <c r="EL297" s="15"/>
      <c r="EM297" s="20"/>
      <c r="EN297" s="48"/>
    </row>
    <row r="298" spans="10:163" ht="13.5" thickBot="1" x14ac:dyDescent="0.25">
      <c r="J298" s="47"/>
      <c r="K298" s="19"/>
      <c r="L298" s="83">
        <f>L292+P292+L296+P296+N294</f>
        <v>65</v>
      </c>
      <c r="M298" s="84">
        <f>N292+L294+P294+N296+N294</f>
        <v>65</v>
      </c>
      <c r="N298" s="85">
        <f>M293+O293+M295+O295+N294</f>
        <v>65</v>
      </c>
      <c r="O298" s="86">
        <f>N293+M294+O294+N295+N294</f>
        <v>65</v>
      </c>
      <c r="P298" s="11"/>
      <c r="Q298" s="12">
        <f>SUM(L296,M295,N294,O293,P292)</f>
        <v>65</v>
      </c>
      <c r="R298" s="30"/>
      <c r="S298" s="25" t="s">
        <v>32</v>
      </c>
      <c r="T298" s="25" t="s">
        <v>27</v>
      </c>
      <c r="U298" s="25" t="s">
        <v>21</v>
      </c>
      <c r="V298" s="25" t="s">
        <v>25</v>
      </c>
      <c r="W298" s="25" t="s">
        <v>16</v>
      </c>
      <c r="X298" s="20"/>
      <c r="Y298" s="48"/>
      <c r="AA298" s="47"/>
      <c r="AB298" s="19"/>
      <c r="AC298" s="83">
        <f>AC292+AG292+AC296+AG296+AE294</f>
        <v>65</v>
      </c>
      <c r="AD298" s="84">
        <f>AE292+AC294+AG294+AE296+AE294</f>
        <v>65</v>
      </c>
      <c r="AE298" s="85">
        <f>AD293+AF293+AD295+AF295+AE294</f>
        <v>65</v>
      </c>
      <c r="AF298" s="86">
        <f>AE293+AD294+AF294+AE295+AE294</f>
        <v>65</v>
      </c>
      <c r="AG298" s="11"/>
      <c r="AH298" s="12">
        <f>SUM(AC296,AD295,AE294,AF293,AG292)</f>
        <v>65</v>
      </c>
      <c r="AI298" s="30"/>
      <c r="AJ298" s="25" t="s">
        <v>32</v>
      </c>
      <c r="AK298" s="25" t="s">
        <v>27</v>
      </c>
      <c r="AL298" s="25" t="s">
        <v>21</v>
      </c>
      <c r="AM298" s="25" t="s">
        <v>13</v>
      </c>
      <c r="AN298" s="25" t="s">
        <v>22</v>
      </c>
      <c r="AO298" s="20"/>
      <c r="AP298" s="48"/>
      <c r="AR298" s="47"/>
      <c r="AS298" s="19"/>
      <c r="AT298" s="83">
        <f>AT292+AX292+AT296+AX296+AV294</f>
        <v>65</v>
      </c>
      <c r="AU298" s="84">
        <f>AV292+AT294+AX294+AV296+AV294</f>
        <v>65</v>
      </c>
      <c r="AV298" s="85">
        <f>AU293+AW293+AU295+AW295+AV294</f>
        <v>65</v>
      </c>
      <c r="AW298" s="86">
        <f>AV293+AU294+AW294+AV295+AV294</f>
        <v>65</v>
      </c>
      <c r="AX298" s="11"/>
      <c r="AY298" s="12">
        <f>SUM(AT296,AU295,AV294,AW293,AX292)</f>
        <v>65</v>
      </c>
      <c r="AZ298" s="30"/>
      <c r="BA298" s="25" t="s">
        <v>32</v>
      </c>
      <c r="BB298" s="25" t="s">
        <v>33</v>
      </c>
      <c r="BC298" s="25" t="s">
        <v>21</v>
      </c>
      <c r="BD298" s="25" t="s">
        <v>28</v>
      </c>
      <c r="BE298" s="25" t="s">
        <v>16</v>
      </c>
      <c r="BF298" s="20"/>
      <c r="BG298" s="48"/>
      <c r="BI298" s="47"/>
      <c r="BJ298" s="19"/>
      <c r="BK298" s="83">
        <f>BK292+BO292+BK296+BO296+BM294</f>
        <v>65</v>
      </c>
      <c r="BL298" s="84">
        <f>BM292+BK294+BO294+BM296+BM294</f>
        <v>65</v>
      </c>
      <c r="BM298" s="85">
        <f>BL293+BN293+BL295+BN295+BM294</f>
        <v>65</v>
      </c>
      <c r="BN298" s="86">
        <f>BM293+BL294+BN294+BM295+BM294</f>
        <v>65</v>
      </c>
      <c r="BO298" s="11"/>
      <c r="BP298" s="12">
        <f>SUM(BK296,BL295,BM294,BN293,BO292)</f>
        <v>65</v>
      </c>
      <c r="BQ298" s="30"/>
      <c r="BR298" s="25" t="s">
        <v>32</v>
      </c>
      <c r="BS298" s="25" t="s">
        <v>33</v>
      </c>
      <c r="BT298" s="25" t="s">
        <v>21</v>
      </c>
      <c r="BU298" s="25" t="s">
        <v>13</v>
      </c>
      <c r="BV298" s="25" t="s">
        <v>23</v>
      </c>
      <c r="BW298" s="20"/>
      <c r="BX298" s="48"/>
      <c r="BZ298" s="47"/>
      <c r="CA298" s="19"/>
      <c r="CB298" s="83">
        <f>CB292+CF292+CB296+CF296+CD294</f>
        <v>65</v>
      </c>
      <c r="CC298" s="84">
        <f>CD292+CB294+CF294+CD296+CD294</f>
        <v>65</v>
      </c>
      <c r="CD298" s="85">
        <f>CC293+CE293+CC295+CE295+CD294</f>
        <v>65</v>
      </c>
      <c r="CE298" s="86">
        <f>CD293+CC294+CE294+CD295+CD294</f>
        <v>65</v>
      </c>
      <c r="CF298" s="11"/>
      <c r="CG298" s="12">
        <f>SUM(CB296,CC295,CD294,CE293,CF292)</f>
        <v>65</v>
      </c>
      <c r="CH298" s="30"/>
      <c r="CI298" s="25" t="s">
        <v>32</v>
      </c>
      <c r="CJ298" s="25" t="s">
        <v>20</v>
      </c>
      <c r="CK298" s="25" t="s">
        <v>21</v>
      </c>
      <c r="CL298" s="25" t="s">
        <v>28</v>
      </c>
      <c r="CM298" s="25" t="s">
        <v>22</v>
      </c>
      <c r="CN298" s="20"/>
      <c r="CO298" s="48"/>
      <c r="CQ298" s="47"/>
      <c r="CR298" s="19"/>
      <c r="CS298" s="83">
        <f>CS292+CW292+CS296+CW296+CU294</f>
        <v>65</v>
      </c>
      <c r="CT298" s="84">
        <f>CU292+CS294+CW294+CU296+CU294</f>
        <v>65</v>
      </c>
      <c r="CU298" s="85">
        <f>CT293+CV293+CT295+CV295+CU294</f>
        <v>65</v>
      </c>
      <c r="CV298" s="86">
        <f>CU293+CT294+CV294+CU295+CU294</f>
        <v>65</v>
      </c>
      <c r="CW298" s="11"/>
      <c r="CX298" s="12">
        <f>SUM(CS296,CT295,CU294,CV293,CW292)</f>
        <v>65</v>
      </c>
      <c r="CY298" s="30"/>
      <c r="CZ298" s="25" t="s">
        <v>32</v>
      </c>
      <c r="DA298" s="25" t="s">
        <v>20</v>
      </c>
      <c r="DB298" s="25" t="s">
        <v>21</v>
      </c>
      <c r="DC298" s="25" t="s">
        <v>25</v>
      </c>
      <c r="DD298" s="25" t="s">
        <v>23</v>
      </c>
      <c r="DE298" s="20"/>
      <c r="DF298" s="48"/>
      <c r="DH298" s="47"/>
      <c r="DI298" s="19"/>
      <c r="DJ298" s="83">
        <f>DJ292+DN292+DJ296+DN296+DL294</f>
        <v>65</v>
      </c>
      <c r="DK298" s="84">
        <f>DL292+DJ294+DN294+DL296+DL294</f>
        <v>65</v>
      </c>
      <c r="DL298" s="85">
        <f>DK293+DM293+DK295+DM295+DL294</f>
        <v>65</v>
      </c>
      <c r="DM298" s="86">
        <f>DL293+DK294+DM294+DL295+DL294</f>
        <v>65</v>
      </c>
      <c r="DN298" s="11"/>
      <c r="DO298" s="12">
        <f>SUM(DJ296,DK295,DL294,DM293,DN292)</f>
        <v>65</v>
      </c>
      <c r="DP298" s="30"/>
      <c r="DQ298" s="25" t="s">
        <v>31</v>
      </c>
      <c r="DR298" s="25" t="s">
        <v>33</v>
      </c>
      <c r="DS298" s="25" t="s">
        <v>21</v>
      </c>
      <c r="DT298" s="25" t="s">
        <v>28</v>
      </c>
      <c r="DU298" s="25" t="s">
        <v>11</v>
      </c>
      <c r="DV298" s="20"/>
      <c r="DW298" s="48"/>
      <c r="DY298" s="47"/>
      <c r="DZ298" s="19"/>
      <c r="EA298" s="83">
        <f>EA292+EE292+EA296+EE296+EC294</f>
        <v>65</v>
      </c>
      <c r="EB298" s="84">
        <f>EC292+EA294+EE294+EC296+EC294</f>
        <v>65</v>
      </c>
      <c r="EC298" s="85">
        <f>EB293+ED293+EB295+ED295+EC294</f>
        <v>65</v>
      </c>
      <c r="ED298" s="86">
        <f>EC293+EB294+ED294+EC295+EC294</f>
        <v>65</v>
      </c>
      <c r="EE298" s="11"/>
      <c r="EF298" s="12">
        <f>SUM(EA296,EB295,EC294,ED293,EE292)</f>
        <v>65</v>
      </c>
      <c r="EG298" s="30"/>
      <c r="EH298" s="25" t="s">
        <v>32</v>
      </c>
      <c r="EI298" s="25" t="s">
        <v>27</v>
      </c>
      <c r="EJ298" s="25" t="s">
        <v>21</v>
      </c>
      <c r="EK298" s="25" t="s">
        <v>25</v>
      </c>
      <c r="EL298" s="25" t="s">
        <v>16</v>
      </c>
      <c r="EM298" s="20"/>
      <c r="EN298" s="48"/>
    </row>
    <row r="299" spans="10:163" ht="13.5" thickBot="1" x14ac:dyDescent="0.25">
      <c r="J299" s="47"/>
      <c r="K299" s="31"/>
      <c r="L299" s="32"/>
      <c r="M299" s="33"/>
      <c r="N299" s="33"/>
      <c r="O299" s="33"/>
      <c r="P299" s="33"/>
      <c r="Q299" s="33"/>
      <c r="R299" s="33"/>
      <c r="S299" s="34" t="s">
        <v>15</v>
      </c>
      <c r="T299" s="34" t="s">
        <v>30</v>
      </c>
      <c r="U299" s="34" t="s">
        <v>21</v>
      </c>
      <c r="V299" s="34" t="s">
        <v>29</v>
      </c>
      <c r="W299" s="34" t="s">
        <v>10</v>
      </c>
      <c r="X299" s="35"/>
      <c r="Y299" s="48"/>
      <c r="AA299" s="47"/>
      <c r="AB299" s="31"/>
      <c r="AC299" s="32"/>
      <c r="AD299" s="33"/>
      <c r="AE299" s="33"/>
      <c r="AF299" s="33"/>
      <c r="AG299" s="33"/>
      <c r="AH299" s="33"/>
      <c r="AI299" s="33"/>
      <c r="AJ299" s="34" t="s">
        <v>15</v>
      </c>
      <c r="AK299" s="34" t="s">
        <v>10</v>
      </c>
      <c r="AL299" s="34" t="s">
        <v>21</v>
      </c>
      <c r="AM299" s="34" t="s">
        <v>29</v>
      </c>
      <c r="AN299" s="34" t="s">
        <v>30</v>
      </c>
      <c r="AO299" s="35"/>
      <c r="AP299" s="48"/>
      <c r="AR299" s="47"/>
      <c r="AS299" s="31"/>
      <c r="AT299" s="32"/>
      <c r="AU299" s="33"/>
      <c r="AV299" s="33"/>
      <c r="AW299" s="33"/>
      <c r="AX299" s="33"/>
      <c r="AY299" s="33"/>
      <c r="AZ299" s="33"/>
      <c r="BA299" s="34" t="s">
        <v>15</v>
      </c>
      <c r="BB299" s="34" t="s">
        <v>29</v>
      </c>
      <c r="BC299" s="34" t="s">
        <v>21</v>
      </c>
      <c r="BD299" s="34" t="s">
        <v>30</v>
      </c>
      <c r="BE299" s="34" t="s">
        <v>10</v>
      </c>
      <c r="BF299" s="35"/>
      <c r="BG299" s="48"/>
      <c r="BI299" s="47"/>
      <c r="BJ299" s="31"/>
      <c r="BK299" s="32"/>
      <c r="BL299" s="33"/>
      <c r="BM299" s="33"/>
      <c r="BN299" s="33"/>
      <c r="BO299" s="33"/>
      <c r="BP299" s="33"/>
      <c r="BQ299" s="33"/>
      <c r="BR299" s="34" t="s">
        <v>10</v>
      </c>
      <c r="BS299" s="34" t="s">
        <v>15</v>
      </c>
      <c r="BT299" s="34" t="s">
        <v>21</v>
      </c>
      <c r="BU299" s="34" t="s">
        <v>29</v>
      </c>
      <c r="BV299" s="34" t="s">
        <v>30</v>
      </c>
      <c r="BW299" s="35"/>
      <c r="BX299" s="48"/>
      <c r="BZ299" s="47"/>
      <c r="CA299" s="31"/>
      <c r="CB299" s="32"/>
      <c r="CC299" s="33"/>
      <c r="CD299" s="33"/>
      <c r="CE299" s="33"/>
      <c r="CF299" s="33"/>
      <c r="CG299" s="33"/>
      <c r="CH299" s="33"/>
      <c r="CI299" s="34" t="s">
        <v>30</v>
      </c>
      <c r="CJ299" s="34" t="s">
        <v>10</v>
      </c>
      <c r="CK299" s="34" t="s">
        <v>21</v>
      </c>
      <c r="CL299" s="34" t="s">
        <v>29</v>
      </c>
      <c r="CM299" s="34" t="s">
        <v>15</v>
      </c>
      <c r="CN299" s="35"/>
      <c r="CO299" s="48"/>
      <c r="CQ299" s="47"/>
      <c r="CR299" s="31"/>
      <c r="CS299" s="32"/>
      <c r="CT299" s="33"/>
      <c r="CU299" s="33"/>
      <c r="CV299" s="33"/>
      <c r="CW299" s="33"/>
      <c r="CX299" s="33"/>
      <c r="CY299" s="33"/>
      <c r="CZ299" s="34" t="s">
        <v>30</v>
      </c>
      <c r="DA299" s="34" t="s">
        <v>15</v>
      </c>
      <c r="DB299" s="34" t="s">
        <v>21</v>
      </c>
      <c r="DC299" s="34" t="s">
        <v>29</v>
      </c>
      <c r="DD299" s="34" t="s">
        <v>10</v>
      </c>
      <c r="DE299" s="35"/>
      <c r="DF299" s="48"/>
      <c r="DH299" s="47"/>
      <c r="DI299" s="31"/>
      <c r="DJ299" s="32"/>
      <c r="DK299" s="33"/>
      <c r="DL299" s="33"/>
      <c r="DM299" s="33"/>
      <c r="DN299" s="33"/>
      <c r="DO299" s="33"/>
      <c r="DP299" s="33"/>
      <c r="DQ299" s="34" t="s">
        <v>15</v>
      </c>
      <c r="DR299" s="34" t="s">
        <v>30</v>
      </c>
      <c r="DS299" s="34" t="s">
        <v>21</v>
      </c>
      <c r="DT299" s="34" t="s">
        <v>29</v>
      </c>
      <c r="DU299" s="34" t="s">
        <v>10</v>
      </c>
      <c r="DV299" s="35"/>
      <c r="DW299" s="48"/>
      <c r="DY299" s="47"/>
      <c r="DZ299" s="31"/>
      <c r="EA299" s="32"/>
      <c r="EB299" s="33"/>
      <c r="EC299" s="33"/>
      <c r="ED299" s="33"/>
      <c r="EE299" s="33"/>
      <c r="EF299" s="33"/>
      <c r="EG299" s="33"/>
      <c r="EH299" s="34" t="s">
        <v>11</v>
      </c>
      <c r="EI299" s="34" t="s">
        <v>28</v>
      </c>
      <c r="EJ299" s="34" t="s">
        <v>21</v>
      </c>
      <c r="EK299" s="34" t="s">
        <v>33</v>
      </c>
      <c r="EL299" s="34" t="s">
        <v>31</v>
      </c>
      <c r="EM299" s="35"/>
      <c r="EN299" s="48"/>
    </row>
    <row r="300" spans="10:163" ht="13.5" thickBot="1" x14ac:dyDescent="0.25">
      <c r="J300" s="59"/>
      <c r="K300" s="60" t="s">
        <v>0</v>
      </c>
      <c r="L300" s="60"/>
      <c r="M300" s="60"/>
      <c r="N300" s="60"/>
      <c r="O300" s="61"/>
      <c r="P300" s="62"/>
      <c r="Q300" s="62"/>
      <c r="R300" s="62"/>
      <c r="S300" s="62"/>
      <c r="T300" s="62"/>
      <c r="U300" s="62"/>
      <c r="V300" s="62"/>
      <c r="W300" s="62"/>
      <c r="X300" s="62"/>
      <c r="Y300" s="63"/>
      <c r="AA300" s="59"/>
      <c r="AB300" s="60" t="s">
        <v>0</v>
      </c>
      <c r="AC300" s="60"/>
      <c r="AD300" s="60"/>
      <c r="AE300" s="60"/>
      <c r="AF300" s="61"/>
      <c r="AG300" s="62"/>
      <c r="AH300" s="62"/>
      <c r="AI300" s="62"/>
      <c r="AJ300" s="62"/>
      <c r="AK300" s="62"/>
      <c r="AL300" s="62"/>
      <c r="AM300" s="62"/>
      <c r="AN300" s="62"/>
      <c r="AO300" s="62"/>
      <c r="AP300" s="63"/>
      <c r="AR300" s="59"/>
      <c r="AS300" s="60" t="s">
        <v>0</v>
      </c>
      <c r="AT300" s="60"/>
      <c r="AU300" s="60"/>
      <c r="AV300" s="60"/>
      <c r="AW300" s="61"/>
      <c r="AX300" s="62"/>
      <c r="AY300" s="62"/>
      <c r="AZ300" s="62"/>
      <c r="BA300" s="62"/>
      <c r="BB300" s="62"/>
      <c r="BC300" s="62"/>
      <c r="BD300" s="62"/>
      <c r="BE300" s="62"/>
      <c r="BF300" s="62"/>
      <c r="BG300" s="63"/>
      <c r="BI300" s="59"/>
      <c r="BJ300" s="60" t="s">
        <v>0</v>
      </c>
      <c r="BK300" s="60"/>
      <c r="BL300" s="60"/>
      <c r="BM300" s="60"/>
      <c r="BN300" s="61"/>
      <c r="BO300" s="62"/>
      <c r="BP300" s="62"/>
      <c r="BQ300" s="62"/>
      <c r="BR300" s="62"/>
      <c r="BS300" s="62"/>
      <c r="BT300" s="62"/>
      <c r="BU300" s="62"/>
      <c r="BV300" s="62"/>
      <c r="BW300" s="62"/>
      <c r="BX300" s="63"/>
      <c r="BZ300" s="59"/>
      <c r="CA300" s="60" t="s">
        <v>0</v>
      </c>
      <c r="CB300" s="60"/>
      <c r="CC300" s="60"/>
      <c r="CD300" s="60"/>
      <c r="CE300" s="61"/>
      <c r="CF300" s="62"/>
      <c r="CG300" s="62"/>
      <c r="CH300" s="62"/>
      <c r="CI300" s="62"/>
      <c r="CJ300" s="62"/>
      <c r="CK300" s="62"/>
      <c r="CL300" s="62"/>
      <c r="CM300" s="62"/>
      <c r="CN300" s="62"/>
      <c r="CO300" s="63"/>
      <c r="CQ300" s="59"/>
      <c r="CR300" s="60" t="s">
        <v>0</v>
      </c>
      <c r="CS300" s="60"/>
      <c r="CT300" s="60"/>
      <c r="CU300" s="60"/>
      <c r="CV300" s="61"/>
      <c r="CW300" s="62"/>
      <c r="CX300" s="62"/>
      <c r="CY300" s="62"/>
      <c r="CZ300" s="62"/>
      <c r="DA300" s="62"/>
      <c r="DB300" s="62"/>
      <c r="DC300" s="62"/>
      <c r="DD300" s="62"/>
      <c r="DE300" s="62"/>
      <c r="DF300" s="63"/>
      <c r="DH300" s="59"/>
      <c r="DI300" s="60" t="s">
        <v>0</v>
      </c>
      <c r="DJ300" s="60"/>
      <c r="DK300" s="60"/>
      <c r="DL300" s="60"/>
      <c r="DM300" s="61"/>
      <c r="DN300" s="62"/>
      <c r="DO300" s="62"/>
      <c r="DP300" s="62"/>
      <c r="DQ300" s="62"/>
      <c r="DR300" s="62"/>
      <c r="DS300" s="62"/>
      <c r="DT300" s="62"/>
      <c r="DU300" s="62"/>
      <c r="DV300" s="62"/>
      <c r="DW300" s="63"/>
      <c r="DY300" s="59"/>
      <c r="DZ300" s="60" t="s">
        <v>0</v>
      </c>
      <c r="EA300" s="60"/>
      <c r="EB300" s="60"/>
      <c r="EC300" s="60"/>
      <c r="ED300" s="61"/>
      <c r="EE300" s="62"/>
      <c r="EF300" s="62"/>
      <c r="EG300" s="62"/>
      <c r="EH300" s="62"/>
      <c r="EI300" s="62"/>
      <c r="EJ300" s="62"/>
      <c r="EK300" s="62"/>
      <c r="EL300" s="62"/>
      <c r="EM300" s="62"/>
      <c r="EN300" s="63"/>
    </row>
    <row r="301" spans="10:163" ht="13.5" thickBot="1" x14ac:dyDescent="0.25"/>
    <row r="302" spans="10:163" ht="13.5" thickBot="1" x14ac:dyDescent="0.25">
      <c r="J302" s="43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5"/>
      <c r="AA302" s="43"/>
      <c r="AB302" s="44"/>
      <c r="AC302" s="44"/>
      <c r="AD302" s="44"/>
      <c r="AE302" s="44"/>
      <c r="AF302" s="44"/>
      <c r="AG302" s="44"/>
      <c r="AH302" s="44"/>
      <c r="AI302" s="44"/>
      <c r="AJ302" s="44"/>
      <c r="AK302" s="44"/>
      <c r="AL302" s="44"/>
      <c r="AM302" s="44"/>
      <c r="AN302" s="44"/>
      <c r="AO302" s="44"/>
      <c r="AP302" s="45"/>
      <c r="AR302" s="43"/>
      <c r="AS302" s="44"/>
      <c r="AT302" s="44"/>
      <c r="AU302" s="44"/>
      <c r="AV302" s="44"/>
      <c r="AW302" s="44"/>
      <c r="AX302" s="44"/>
      <c r="AY302" s="44"/>
      <c r="AZ302" s="44"/>
      <c r="BA302" s="44"/>
      <c r="BB302" s="44"/>
      <c r="BC302" s="44"/>
      <c r="BD302" s="44"/>
      <c r="BE302" s="44"/>
      <c r="BF302" s="44"/>
      <c r="BG302" s="45"/>
      <c r="BI302" s="43"/>
      <c r="BJ302" s="44"/>
      <c r="BK302" s="44"/>
      <c r="BL302" s="44"/>
      <c r="BM302" s="44"/>
      <c r="BN302" s="44"/>
      <c r="BO302" s="44"/>
      <c r="BP302" s="44"/>
      <c r="BQ302" s="44"/>
      <c r="BR302" s="44"/>
      <c r="BS302" s="44"/>
      <c r="BT302" s="44"/>
      <c r="BU302" s="44"/>
      <c r="BV302" s="44"/>
      <c r="BW302" s="44"/>
      <c r="BX302" s="45"/>
      <c r="BZ302" s="43"/>
      <c r="CA302" s="44"/>
      <c r="CB302" s="44"/>
      <c r="CC302" s="44"/>
      <c r="CD302" s="44"/>
      <c r="CE302" s="44"/>
      <c r="CF302" s="44"/>
      <c r="CG302" s="44"/>
      <c r="CH302" s="44"/>
      <c r="CI302" s="44"/>
      <c r="CJ302" s="44"/>
      <c r="CK302" s="44"/>
      <c r="CL302" s="44"/>
      <c r="CM302" s="44"/>
      <c r="CN302" s="44"/>
      <c r="CO302" s="45"/>
      <c r="CQ302" s="43"/>
      <c r="CR302" s="44"/>
      <c r="CS302" s="44"/>
      <c r="CT302" s="44"/>
      <c r="CU302" s="44"/>
      <c r="CV302" s="44"/>
      <c r="CW302" s="44"/>
      <c r="CX302" s="44"/>
      <c r="CY302" s="44"/>
      <c r="CZ302" s="44"/>
      <c r="DA302" s="44"/>
      <c r="DB302" s="44"/>
      <c r="DC302" s="44"/>
      <c r="DD302" s="44"/>
      <c r="DE302" s="44"/>
      <c r="DF302" s="45"/>
      <c r="DH302" s="43"/>
      <c r="DI302" s="44"/>
      <c r="DJ302" s="44"/>
      <c r="DK302" s="44"/>
      <c r="DL302" s="44"/>
      <c r="DM302" s="44"/>
      <c r="DN302" s="44"/>
      <c r="DO302" s="44"/>
      <c r="DP302" s="44"/>
      <c r="DQ302" s="44"/>
      <c r="DR302" s="44"/>
      <c r="DS302" s="44"/>
      <c r="DT302" s="44"/>
      <c r="DU302" s="44"/>
      <c r="DV302" s="44"/>
      <c r="DW302" s="45"/>
      <c r="DY302" s="43"/>
      <c r="DZ302" s="44"/>
      <c r="EA302" s="44"/>
      <c r="EB302" s="44"/>
      <c r="EC302" s="44"/>
      <c r="ED302" s="44"/>
      <c r="EE302" s="44"/>
      <c r="EF302" s="44"/>
      <c r="EG302" s="44"/>
      <c r="EH302" s="44"/>
      <c r="EI302" s="44"/>
      <c r="EJ302" s="44"/>
      <c r="EK302" s="44"/>
      <c r="EL302" s="44"/>
      <c r="EM302" s="44"/>
      <c r="EN302" s="45"/>
    </row>
    <row r="303" spans="10:163" ht="13.5" thickBot="1" x14ac:dyDescent="0.25">
      <c r="J303" s="47"/>
      <c r="K303" s="13"/>
      <c r="L303" s="14"/>
      <c r="M303" s="15"/>
      <c r="N303" s="16" t="s">
        <v>312</v>
      </c>
      <c r="O303" s="15"/>
      <c r="P303" s="15"/>
      <c r="Q303" s="15"/>
      <c r="R303" s="15"/>
      <c r="S303" s="17"/>
      <c r="T303" s="17"/>
      <c r="U303" s="16" t="s">
        <v>320</v>
      </c>
      <c r="V303" s="17"/>
      <c r="W303" s="17"/>
      <c r="X303" s="18"/>
      <c r="Y303" s="48"/>
      <c r="AA303" s="47"/>
      <c r="AB303" s="13"/>
      <c r="AC303" s="14"/>
      <c r="AD303" s="15"/>
      <c r="AE303" s="16" t="s">
        <v>312</v>
      </c>
      <c r="AF303" s="15"/>
      <c r="AG303" s="15"/>
      <c r="AH303" s="15"/>
      <c r="AI303" s="15"/>
      <c r="AJ303" s="17"/>
      <c r="AK303" s="17"/>
      <c r="AL303" s="16" t="s">
        <v>321</v>
      </c>
      <c r="AM303" s="17"/>
      <c r="AN303" s="17"/>
      <c r="AO303" s="18"/>
      <c r="AP303" s="48"/>
      <c r="AR303" s="47"/>
      <c r="AS303" s="13"/>
      <c r="AT303" s="14"/>
      <c r="AU303" s="15"/>
      <c r="AV303" s="16" t="s">
        <v>312</v>
      </c>
      <c r="AW303" s="15"/>
      <c r="AX303" s="15"/>
      <c r="AY303" s="15"/>
      <c r="AZ303" s="15"/>
      <c r="BA303" s="17"/>
      <c r="BB303" s="17"/>
      <c r="BC303" s="16" t="s">
        <v>322</v>
      </c>
      <c r="BD303" s="17"/>
      <c r="BE303" s="17"/>
      <c r="BF303" s="18"/>
      <c r="BG303" s="48"/>
      <c r="BI303" s="47"/>
      <c r="BJ303" s="13"/>
      <c r="BK303" s="14"/>
      <c r="BL303" s="15"/>
      <c r="BM303" s="16" t="s">
        <v>312</v>
      </c>
      <c r="BN303" s="15"/>
      <c r="BO303" s="15"/>
      <c r="BP303" s="15"/>
      <c r="BQ303" s="15"/>
      <c r="BR303" s="17"/>
      <c r="BS303" s="17"/>
      <c r="BT303" s="16" t="s">
        <v>323</v>
      </c>
      <c r="BU303" s="17"/>
      <c r="BV303" s="17"/>
      <c r="BW303" s="18"/>
      <c r="BX303" s="48"/>
      <c r="BZ303" s="47"/>
      <c r="CA303" s="13"/>
      <c r="CB303" s="14"/>
      <c r="CC303" s="15"/>
      <c r="CD303" s="16" t="s">
        <v>312</v>
      </c>
      <c r="CE303" s="15"/>
      <c r="CF303" s="15"/>
      <c r="CG303" s="15"/>
      <c r="CH303" s="15"/>
      <c r="CI303" s="17"/>
      <c r="CJ303" s="17"/>
      <c r="CK303" s="16" t="s">
        <v>324</v>
      </c>
      <c r="CL303" s="17"/>
      <c r="CM303" s="17"/>
      <c r="CN303" s="18"/>
      <c r="CO303" s="48"/>
      <c r="CQ303" s="47"/>
      <c r="CR303" s="13"/>
      <c r="CS303" s="14"/>
      <c r="CT303" s="15"/>
      <c r="CU303" s="16" t="s">
        <v>312</v>
      </c>
      <c r="CV303" s="15"/>
      <c r="CW303" s="15"/>
      <c r="CX303" s="15"/>
      <c r="CY303" s="15"/>
      <c r="CZ303" s="17"/>
      <c r="DA303" s="17"/>
      <c r="DB303" s="16" t="s">
        <v>325</v>
      </c>
      <c r="DC303" s="17"/>
      <c r="DD303" s="17"/>
      <c r="DE303" s="18"/>
      <c r="DF303" s="48"/>
      <c r="DH303" s="47"/>
      <c r="DI303" s="13"/>
      <c r="DJ303" s="14"/>
      <c r="DK303" s="15"/>
      <c r="DL303" s="16" t="s">
        <v>312</v>
      </c>
      <c r="DM303" s="15"/>
      <c r="DN303" s="15"/>
      <c r="DO303" s="15"/>
      <c r="DP303" s="15"/>
      <c r="DQ303" s="17"/>
      <c r="DR303" s="17"/>
      <c r="DS303" s="16" t="s">
        <v>326</v>
      </c>
      <c r="DT303" s="17"/>
      <c r="DU303" s="17"/>
      <c r="DV303" s="18"/>
      <c r="DW303" s="48"/>
      <c r="DY303" s="47"/>
      <c r="DZ303" s="13"/>
      <c r="EA303" s="14"/>
      <c r="EB303" s="15"/>
      <c r="EC303" s="16" t="s">
        <v>312</v>
      </c>
      <c r="ED303" s="15"/>
      <c r="EE303" s="15"/>
      <c r="EF303" s="15"/>
      <c r="EG303" s="15"/>
      <c r="EH303" s="17"/>
      <c r="EI303" s="17"/>
      <c r="EJ303" s="16" t="s">
        <v>327</v>
      </c>
      <c r="EK303" s="17"/>
      <c r="EL303" s="17"/>
      <c r="EM303" s="18"/>
      <c r="EN303" s="48"/>
    </row>
    <row r="304" spans="10:163" x14ac:dyDescent="0.2">
      <c r="J304" s="47"/>
      <c r="K304" s="19"/>
      <c r="L304" s="1">
        <v>3</v>
      </c>
      <c r="M304" s="2">
        <v>16</v>
      </c>
      <c r="N304" s="2">
        <v>9</v>
      </c>
      <c r="O304" s="2">
        <v>22</v>
      </c>
      <c r="P304" s="3">
        <v>15</v>
      </c>
      <c r="Q304" s="52">
        <f>SUM(L304:P304)</f>
        <v>65</v>
      </c>
      <c r="R304" s="20"/>
      <c r="S304" s="21" t="s">
        <v>24</v>
      </c>
      <c r="T304" s="22" t="s">
        <v>17</v>
      </c>
      <c r="U304" s="22" t="s">
        <v>33</v>
      </c>
      <c r="V304" s="22" t="s">
        <v>23</v>
      </c>
      <c r="W304" s="23" t="s">
        <v>30</v>
      </c>
      <c r="X304" s="20"/>
      <c r="Y304" s="48"/>
      <c r="AA304" s="47"/>
      <c r="AB304" s="19"/>
      <c r="AC304" s="1">
        <v>3</v>
      </c>
      <c r="AD304" s="2">
        <v>16</v>
      </c>
      <c r="AE304" s="2">
        <v>10</v>
      </c>
      <c r="AF304" s="2">
        <v>22</v>
      </c>
      <c r="AG304" s="3">
        <v>14</v>
      </c>
      <c r="AH304" s="52">
        <f>SUM(AC304:AG304)</f>
        <v>65</v>
      </c>
      <c r="AI304" s="20"/>
      <c r="AJ304" s="21" t="s">
        <v>24</v>
      </c>
      <c r="AK304" s="22" t="s">
        <v>17</v>
      </c>
      <c r="AL304" s="22" t="s">
        <v>20</v>
      </c>
      <c r="AM304" s="22" t="s">
        <v>23</v>
      </c>
      <c r="AN304" s="23" t="s">
        <v>10</v>
      </c>
      <c r="AO304" s="20"/>
      <c r="AP304" s="48"/>
      <c r="AR304" s="47"/>
      <c r="AS304" s="19"/>
      <c r="AT304" s="1">
        <v>3</v>
      </c>
      <c r="AU304" s="2">
        <v>16</v>
      </c>
      <c r="AV304" s="2">
        <v>7</v>
      </c>
      <c r="AW304" s="2">
        <v>24</v>
      </c>
      <c r="AX304" s="3">
        <v>15</v>
      </c>
      <c r="AY304" s="52">
        <f>SUM(AT304:AX304)</f>
        <v>65</v>
      </c>
      <c r="AZ304" s="20"/>
      <c r="BA304" s="21" t="s">
        <v>24</v>
      </c>
      <c r="BB304" s="22" t="s">
        <v>17</v>
      </c>
      <c r="BC304" s="22" t="s">
        <v>27</v>
      </c>
      <c r="BD304" s="22" t="s">
        <v>22</v>
      </c>
      <c r="BE304" s="23" t="s">
        <v>30</v>
      </c>
      <c r="BF304" s="20"/>
      <c r="BG304" s="48"/>
      <c r="BI304" s="47"/>
      <c r="BJ304" s="19"/>
      <c r="BK304" s="1">
        <v>3</v>
      </c>
      <c r="BL304" s="2">
        <v>16</v>
      </c>
      <c r="BM304" s="2">
        <v>10</v>
      </c>
      <c r="BN304" s="2">
        <v>24</v>
      </c>
      <c r="BO304" s="3">
        <v>12</v>
      </c>
      <c r="BP304" s="52">
        <f>SUM(BK304:BO304)</f>
        <v>65</v>
      </c>
      <c r="BQ304" s="20"/>
      <c r="BR304" s="21" t="s">
        <v>24</v>
      </c>
      <c r="BS304" s="22" t="s">
        <v>17</v>
      </c>
      <c r="BT304" s="22" t="s">
        <v>20</v>
      </c>
      <c r="BU304" s="22" t="s">
        <v>22</v>
      </c>
      <c r="BV304" s="23" t="s">
        <v>15</v>
      </c>
      <c r="BW304" s="20"/>
      <c r="BX304" s="48"/>
      <c r="BZ304" s="47"/>
      <c r="CA304" s="19"/>
      <c r="CB304" s="1">
        <v>3</v>
      </c>
      <c r="CC304" s="2">
        <v>16</v>
      </c>
      <c r="CD304" s="2">
        <v>7</v>
      </c>
      <c r="CE304" s="2">
        <v>25</v>
      </c>
      <c r="CF304" s="3">
        <v>14</v>
      </c>
      <c r="CG304" s="52">
        <f>SUM(CB304:CF304)</f>
        <v>65</v>
      </c>
      <c r="CH304" s="20"/>
      <c r="CI304" s="21" t="s">
        <v>24</v>
      </c>
      <c r="CJ304" s="22" t="s">
        <v>17</v>
      </c>
      <c r="CK304" s="22" t="s">
        <v>27</v>
      </c>
      <c r="CL304" s="22" t="s">
        <v>16</v>
      </c>
      <c r="CM304" s="23" t="s">
        <v>10</v>
      </c>
      <c r="CN304" s="20"/>
      <c r="CO304" s="48"/>
      <c r="CQ304" s="47"/>
      <c r="CR304" s="19"/>
      <c r="CS304" s="1">
        <v>3</v>
      </c>
      <c r="CT304" s="2">
        <v>16</v>
      </c>
      <c r="CU304" s="2">
        <v>9</v>
      </c>
      <c r="CV304" s="2">
        <v>25</v>
      </c>
      <c r="CW304" s="3">
        <v>12</v>
      </c>
      <c r="CX304" s="52">
        <f>SUM(CS304:CW304)</f>
        <v>65</v>
      </c>
      <c r="CY304" s="20"/>
      <c r="CZ304" s="21" t="s">
        <v>24</v>
      </c>
      <c r="DA304" s="22" t="s">
        <v>17</v>
      </c>
      <c r="DB304" s="22" t="s">
        <v>33</v>
      </c>
      <c r="DC304" s="22" t="s">
        <v>16</v>
      </c>
      <c r="DD304" s="23" t="s">
        <v>15</v>
      </c>
      <c r="DE304" s="20"/>
      <c r="DF304" s="48"/>
      <c r="DH304" s="47"/>
      <c r="DI304" s="19"/>
      <c r="DJ304" s="1">
        <v>1</v>
      </c>
      <c r="DK304" s="2">
        <v>4</v>
      </c>
      <c r="DL304" s="2">
        <v>16</v>
      </c>
      <c r="DM304" s="2">
        <v>23</v>
      </c>
      <c r="DN304" s="3">
        <v>21</v>
      </c>
      <c r="DO304" s="52">
        <f>SUM(DJ304:DN304)</f>
        <v>65</v>
      </c>
      <c r="DP304" s="20"/>
      <c r="DQ304" s="21" t="s">
        <v>32</v>
      </c>
      <c r="DR304" s="22" t="s">
        <v>14</v>
      </c>
      <c r="DS304" s="22" t="s">
        <v>17</v>
      </c>
      <c r="DT304" s="22" t="s">
        <v>26</v>
      </c>
      <c r="DU304" s="23" t="s">
        <v>11</v>
      </c>
      <c r="DV304" s="20"/>
      <c r="DW304" s="48"/>
      <c r="DY304" s="47"/>
      <c r="DZ304" s="19"/>
      <c r="EA304" s="1">
        <v>1</v>
      </c>
      <c r="EB304" s="2">
        <v>4</v>
      </c>
      <c r="EC304" s="2">
        <v>23</v>
      </c>
      <c r="ED304" s="2">
        <v>16</v>
      </c>
      <c r="EE304" s="3">
        <v>21</v>
      </c>
      <c r="EF304" s="52">
        <f>SUM(EA304:EE304)</f>
        <v>65</v>
      </c>
      <c r="EG304" s="20"/>
      <c r="EH304" s="21" t="s">
        <v>32</v>
      </c>
      <c r="EI304" s="22" t="s">
        <v>14</v>
      </c>
      <c r="EJ304" s="22" t="s">
        <v>26</v>
      </c>
      <c r="EK304" s="22" t="s">
        <v>17</v>
      </c>
      <c r="EL304" s="23" t="s">
        <v>11</v>
      </c>
      <c r="EM304" s="20"/>
      <c r="EN304" s="48"/>
    </row>
    <row r="305" spans="10:144" x14ac:dyDescent="0.2">
      <c r="J305" s="47"/>
      <c r="K305" s="19"/>
      <c r="L305" s="4">
        <v>20</v>
      </c>
      <c r="M305" s="5">
        <v>8</v>
      </c>
      <c r="N305" s="5">
        <v>21</v>
      </c>
      <c r="O305" s="5">
        <v>14</v>
      </c>
      <c r="P305" s="6">
        <v>2</v>
      </c>
      <c r="Q305" s="53">
        <f t="shared" ref="Q305:Q308" si="1213">SUM(L305:P305)</f>
        <v>65</v>
      </c>
      <c r="R305" s="20"/>
      <c r="S305" s="24" t="s">
        <v>13</v>
      </c>
      <c r="T305" s="25" t="s">
        <v>12</v>
      </c>
      <c r="U305" s="25" t="s">
        <v>11</v>
      </c>
      <c r="V305" s="25" t="s">
        <v>10</v>
      </c>
      <c r="W305" s="26" t="s">
        <v>9</v>
      </c>
      <c r="X305" s="20"/>
      <c r="Y305" s="48"/>
      <c r="AA305" s="47"/>
      <c r="AB305" s="19"/>
      <c r="AC305" s="4">
        <v>19</v>
      </c>
      <c r="AD305" s="5">
        <v>8</v>
      </c>
      <c r="AE305" s="5">
        <v>21</v>
      </c>
      <c r="AF305" s="5">
        <v>15</v>
      </c>
      <c r="AG305" s="6">
        <v>2</v>
      </c>
      <c r="AH305" s="53">
        <f t="shared" ref="AH305:AH308" si="1214">SUM(AC305:AG305)</f>
        <v>65</v>
      </c>
      <c r="AI305" s="20"/>
      <c r="AJ305" s="24" t="s">
        <v>25</v>
      </c>
      <c r="AK305" s="25" t="s">
        <v>12</v>
      </c>
      <c r="AL305" s="25" t="s">
        <v>11</v>
      </c>
      <c r="AM305" s="25" t="s">
        <v>30</v>
      </c>
      <c r="AN305" s="26" t="s">
        <v>9</v>
      </c>
      <c r="AO305" s="20"/>
      <c r="AP305" s="48"/>
      <c r="AR305" s="47"/>
      <c r="AS305" s="19"/>
      <c r="AT305" s="4">
        <v>20</v>
      </c>
      <c r="AU305" s="5">
        <v>8</v>
      </c>
      <c r="AV305" s="5">
        <v>21</v>
      </c>
      <c r="AW305" s="5">
        <v>12</v>
      </c>
      <c r="AX305" s="6">
        <v>4</v>
      </c>
      <c r="AY305" s="53">
        <f t="shared" ref="AY305:AY308" si="1215">SUM(AT305:AX305)</f>
        <v>65</v>
      </c>
      <c r="AZ305" s="20"/>
      <c r="BA305" s="24" t="s">
        <v>13</v>
      </c>
      <c r="BB305" s="25" t="s">
        <v>12</v>
      </c>
      <c r="BC305" s="25" t="s">
        <v>11</v>
      </c>
      <c r="BD305" s="25" t="s">
        <v>15</v>
      </c>
      <c r="BE305" s="26" t="s">
        <v>14</v>
      </c>
      <c r="BF305" s="20"/>
      <c r="BG305" s="48"/>
      <c r="BI305" s="47"/>
      <c r="BJ305" s="19"/>
      <c r="BK305" s="4">
        <v>17</v>
      </c>
      <c r="BL305" s="5">
        <v>8</v>
      </c>
      <c r="BM305" s="5">
        <v>21</v>
      </c>
      <c r="BN305" s="5">
        <v>15</v>
      </c>
      <c r="BO305" s="6">
        <v>4</v>
      </c>
      <c r="BP305" s="53">
        <f t="shared" ref="BP305:BP308" si="1216">SUM(BK305:BO305)</f>
        <v>65</v>
      </c>
      <c r="BQ305" s="20"/>
      <c r="BR305" s="24" t="s">
        <v>28</v>
      </c>
      <c r="BS305" s="25" t="s">
        <v>12</v>
      </c>
      <c r="BT305" s="25" t="s">
        <v>11</v>
      </c>
      <c r="BU305" s="25" t="s">
        <v>30</v>
      </c>
      <c r="BV305" s="26" t="s">
        <v>14</v>
      </c>
      <c r="BW305" s="20"/>
      <c r="BX305" s="48"/>
      <c r="BZ305" s="47"/>
      <c r="CA305" s="19"/>
      <c r="CB305" s="4">
        <v>19</v>
      </c>
      <c r="CC305" s="5">
        <v>8</v>
      </c>
      <c r="CD305" s="5">
        <v>21</v>
      </c>
      <c r="CE305" s="5">
        <v>12</v>
      </c>
      <c r="CF305" s="6">
        <v>5</v>
      </c>
      <c r="CG305" s="53">
        <f t="shared" ref="CG305:CG308" si="1217">SUM(CB305:CF305)</f>
        <v>65</v>
      </c>
      <c r="CH305" s="20"/>
      <c r="CI305" s="24" t="s">
        <v>25</v>
      </c>
      <c r="CJ305" s="25" t="s">
        <v>12</v>
      </c>
      <c r="CK305" s="25" t="s">
        <v>11</v>
      </c>
      <c r="CL305" s="25" t="s">
        <v>15</v>
      </c>
      <c r="CM305" s="26" t="s">
        <v>31</v>
      </c>
      <c r="CN305" s="20"/>
      <c r="CO305" s="48"/>
      <c r="CQ305" s="47"/>
      <c r="CR305" s="19"/>
      <c r="CS305" s="4">
        <v>17</v>
      </c>
      <c r="CT305" s="5">
        <v>8</v>
      </c>
      <c r="CU305" s="5">
        <v>21</v>
      </c>
      <c r="CV305" s="5">
        <v>14</v>
      </c>
      <c r="CW305" s="6">
        <v>5</v>
      </c>
      <c r="CX305" s="53">
        <f t="shared" ref="CX305:CX308" si="1218">SUM(CS305:CW305)</f>
        <v>65</v>
      </c>
      <c r="CY305" s="20"/>
      <c r="CZ305" s="24" t="s">
        <v>28</v>
      </c>
      <c r="DA305" s="25" t="s">
        <v>12</v>
      </c>
      <c r="DB305" s="25" t="s">
        <v>11</v>
      </c>
      <c r="DC305" s="25" t="s">
        <v>10</v>
      </c>
      <c r="DD305" s="26" t="s">
        <v>31</v>
      </c>
      <c r="DE305" s="20"/>
      <c r="DF305" s="48"/>
      <c r="DH305" s="47"/>
      <c r="DI305" s="19"/>
      <c r="DJ305" s="4">
        <v>20</v>
      </c>
      <c r="DK305" s="5">
        <v>12</v>
      </c>
      <c r="DL305" s="5">
        <v>19</v>
      </c>
      <c r="DM305" s="5">
        <v>8</v>
      </c>
      <c r="DN305" s="6">
        <v>6</v>
      </c>
      <c r="DO305" s="53">
        <f t="shared" ref="DO305:DO308" si="1219">SUM(DJ305:DN305)</f>
        <v>65</v>
      </c>
      <c r="DP305" s="20"/>
      <c r="DQ305" s="24" t="s">
        <v>13</v>
      </c>
      <c r="DR305" s="25" t="s">
        <v>15</v>
      </c>
      <c r="DS305" s="25" t="s">
        <v>25</v>
      </c>
      <c r="DT305" s="25" t="s">
        <v>12</v>
      </c>
      <c r="DU305" s="26" t="s">
        <v>19</v>
      </c>
      <c r="DV305" s="20"/>
      <c r="DW305" s="48"/>
      <c r="DY305" s="47"/>
      <c r="DZ305" s="19"/>
      <c r="EA305" s="4">
        <v>20</v>
      </c>
      <c r="EB305" s="5">
        <v>12</v>
      </c>
      <c r="EC305" s="5">
        <v>19</v>
      </c>
      <c r="ED305" s="5">
        <v>8</v>
      </c>
      <c r="EE305" s="6">
        <v>6</v>
      </c>
      <c r="EF305" s="53">
        <f t="shared" ref="EF305:EF308" si="1220">SUM(EA305:EE305)</f>
        <v>65</v>
      </c>
      <c r="EG305" s="20"/>
      <c r="EH305" s="24" t="s">
        <v>13</v>
      </c>
      <c r="EI305" s="25" t="s">
        <v>15</v>
      </c>
      <c r="EJ305" s="25" t="s">
        <v>25</v>
      </c>
      <c r="EK305" s="25" t="s">
        <v>12</v>
      </c>
      <c r="EL305" s="26" t="s">
        <v>19</v>
      </c>
      <c r="EM305" s="20"/>
      <c r="EN305" s="48"/>
    </row>
    <row r="306" spans="10:144" x14ac:dyDescent="0.2">
      <c r="J306" s="47"/>
      <c r="K306" s="19"/>
      <c r="L306" s="4">
        <v>7</v>
      </c>
      <c r="M306" s="5">
        <v>25</v>
      </c>
      <c r="N306" s="5">
        <v>13</v>
      </c>
      <c r="O306" s="5">
        <v>1</v>
      </c>
      <c r="P306" s="6">
        <v>19</v>
      </c>
      <c r="Q306" s="53">
        <f t="shared" si="1213"/>
        <v>65</v>
      </c>
      <c r="R306" s="20"/>
      <c r="S306" s="24" t="s">
        <v>27</v>
      </c>
      <c r="T306" s="25" t="s">
        <v>16</v>
      </c>
      <c r="U306" s="25" t="s">
        <v>21</v>
      </c>
      <c r="V306" s="25" t="s">
        <v>32</v>
      </c>
      <c r="W306" s="26" t="s">
        <v>25</v>
      </c>
      <c r="X306" s="20"/>
      <c r="Y306" s="48"/>
      <c r="AA306" s="47"/>
      <c r="AB306" s="19"/>
      <c r="AC306" s="4">
        <v>7</v>
      </c>
      <c r="AD306" s="5">
        <v>24</v>
      </c>
      <c r="AE306" s="5">
        <v>13</v>
      </c>
      <c r="AF306" s="5">
        <v>1</v>
      </c>
      <c r="AG306" s="6">
        <v>20</v>
      </c>
      <c r="AH306" s="53">
        <f t="shared" si="1214"/>
        <v>65</v>
      </c>
      <c r="AI306" s="20"/>
      <c r="AJ306" s="24" t="s">
        <v>27</v>
      </c>
      <c r="AK306" s="25" t="s">
        <v>22</v>
      </c>
      <c r="AL306" s="25" t="s">
        <v>21</v>
      </c>
      <c r="AM306" s="25" t="s">
        <v>32</v>
      </c>
      <c r="AN306" s="26" t="s">
        <v>13</v>
      </c>
      <c r="AO306" s="20"/>
      <c r="AP306" s="48"/>
      <c r="AR306" s="47"/>
      <c r="AS306" s="19"/>
      <c r="AT306" s="4">
        <v>9</v>
      </c>
      <c r="AU306" s="5">
        <v>25</v>
      </c>
      <c r="AV306" s="5">
        <v>13</v>
      </c>
      <c r="AW306" s="5">
        <v>1</v>
      </c>
      <c r="AX306" s="6">
        <v>17</v>
      </c>
      <c r="AY306" s="53">
        <f t="shared" si="1215"/>
        <v>65</v>
      </c>
      <c r="AZ306" s="20"/>
      <c r="BA306" s="24" t="s">
        <v>33</v>
      </c>
      <c r="BB306" s="25" t="s">
        <v>16</v>
      </c>
      <c r="BC306" s="25" t="s">
        <v>21</v>
      </c>
      <c r="BD306" s="25" t="s">
        <v>32</v>
      </c>
      <c r="BE306" s="26" t="s">
        <v>28</v>
      </c>
      <c r="BF306" s="20"/>
      <c r="BG306" s="48"/>
      <c r="BI306" s="47"/>
      <c r="BJ306" s="19"/>
      <c r="BK306" s="4">
        <v>9</v>
      </c>
      <c r="BL306" s="5">
        <v>22</v>
      </c>
      <c r="BM306" s="5">
        <v>13</v>
      </c>
      <c r="BN306" s="5">
        <v>1</v>
      </c>
      <c r="BO306" s="6">
        <v>20</v>
      </c>
      <c r="BP306" s="53">
        <f t="shared" si="1216"/>
        <v>65</v>
      </c>
      <c r="BQ306" s="20"/>
      <c r="BR306" s="24" t="s">
        <v>33</v>
      </c>
      <c r="BS306" s="25" t="s">
        <v>23</v>
      </c>
      <c r="BT306" s="25" t="s">
        <v>21</v>
      </c>
      <c r="BU306" s="25" t="s">
        <v>32</v>
      </c>
      <c r="BV306" s="26" t="s">
        <v>13</v>
      </c>
      <c r="BW306" s="20"/>
      <c r="BX306" s="48"/>
      <c r="BZ306" s="47"/>
      <c r="CA306" s="19"/>
      <c r="CB306" s="4">
        <v>10</v>
      </c>
      <c r="CC306" s="5">
        <v>24</v>
      </c>
      <c r="CD306" s="5">
        <v>13</v>
      </c>
      <c r="CE306" s="5">
        <v>1</v>
      </c>
      <c r="CF306" s="6">
        <v>17</v>
      </c>
      <c r="CG306" s="53">
        <f t="shared" si="1217"/>
        <v>65</v>
      </c>
      <c r="CH306" s="20"/>
      <c r="CI306" s="24" t="s">
        <v>20</v>
      </c>
      <c r="CJ306" s="25" t="s">
        <v>22</v>
      </c>
      <c r="CK306" s="25" t="s">
        <v>21</v>
      </c>
      <c r="CL306" s="25" t="s">
        <v>32</v>
      </c>
      <c r="CM306" s="26" t="s">
        <v>28</v>
      </c>
      <c r="CN306" s="20"/>
      <c r="CO306" s="48"/>
      <c r="CQ306" s="47"/>
      <c r="CR306" s="19"/>
      <c r="CS306" s="4">
        <v>10</v>
      </c>
      <c r="CT306" s="5">
        <v>22</v>
      </c>
      <c r="CU306" s="5">
        <v>13</v>
      </c>
      <c r="CV306" s="5">
        <v>1</v>
      </c>
      <c r="CW306" s="6">
        <v>19</v>
      </c>
      <c r="CX306" s="53">
        <f t="shared" si="1218"/>
        <v>65</v>
      </c>
      <c r="CY306" s="20"/>
      <c r="CZ306" s="24" t="s">
        <v>20</v>
      </c>
      <c r="DA306" s="25" t="s">
        <v>23</v>
      </c>
      <c r="DB306" s="25" t="s">
        <v>21</v>
      </c>
      <c r="DC306" s="25" t="s">
        <v>32</v>
      </c>
      <c r="DD306" s="26" t="s">
        <v>25</v>
      </c>
      <c r="DE306" s="20"/>
      <c r="DF306" s="48"/>
      <c r="DH306" s="47"/>
      <c r="DI306" s="19"/>
      <c r="DJ306" s="4">
        <v>24</v>
      </c>
      <c r="DK306" s="5">
        <v>9</v>
      </c>
      <c r="DL306" s="5">
        <v>13</v>
      </c>
      <c r="DM306" s="5">
        <v>17</v>
      </c>
      <c r="DN306" s="6">
        <v>2</v>
      </c>
      <c r="DO306" s="53">
        <f t="shared" si="1219"/>
        <v>65</v>
      </c>
      <c r="DP306" s="20"/>
      <c r="DQ306" s="24" t="s">
        <v>22</v>
      </c>
      <c r="DR306" s="25" t="s">
        <v>33</v>
      </c>
      <c r="DS306" s="25" t="s">
        <v>21</v>
      </c>
      <c r="DT306" s="25" t="s">
        <v>28</v>
      </c>
      <c r="DU306" s="26" t="s">
        <v>9</v>
      </c>
      <c r="DV306" s="20"/>
      <c r="DW306" s="48"/>
      <c r="DY306" s="47"/>
      <c r="DZ306" s="19"/>
      <c r="EA306" s="4">
        <v>24</v>
      </c>
      <c r="EB306" s="5">
        <v>9</v>
      </c>
      <c r="EC306" s="5">
        <v>13</v>
      </c>
      <c r="ED306" s="5">
        <v>17</v>
      </c>
      <c r="EE306" s="6">
        <v>2</v>
      </c>
      <c r="EF306" s="53">
        <f t="shared" si="1220"/>
        <v>65</v>
      </c>
      <c r="EG306" s="20"/>
      <c r="EH306" s="24" t="s">
        <v>22</v>
      </c>
      <c r="EI306" s="25" t="s">
        <v>33</v>
      </c>
      <c r="EJ306" s="25" t="s">
        <v>21</v>
      </c>
      <c r="EK306" s="25" t="s">
        <v>28</v>
      </c>
      <c r="EL306" s="26" t="s">
        <v>9</v>
      </c>
      <c r="EM306" s="20"/>
      <c r="EN306" s="48"/>
    </row>
    <row r="307" spans="10:144" x14ac:dyDescent="0.2">
      <c r="J307" s="47"/>
      <c r="K307" s="19"/>
      <c r="L307" s="4">
        <v>24</v>
      </c>
      <c r="M307" s="5">
        <v>12</v>
      </c>
      <c r="N307" s="5">
        <v>5</v>
      </c>
      <c r="O307" s="5">
        <v>18</v>
      </c>
      <c r="P307" s="6">
        <v>6</v>
      </c>
      <c r="Q307" s="53">
        <f t="shared" si="1213"/>
        <v>65</v>
      </c>
      <c r="R307" s="20"/>
      <c r="S307" s="24" t="s">
        <v>22</v>
      </c>
      <c r="T307" s="25" t="s">
        <v>15</v>
      </c>
      <c r="U307" s="25" t="s">
        <v>31</v>
      </c>
      <c r="V307" s="25" t="s">
        <v>18</v>
      </c>
      <c r="W307" s="26" t="s">
        <v>19</v>
      </c>
      <c r="X307" s="20"/>
      <c r="Y307" s="48"/>
      <c r="AA307" s="47"/>
      <c r="AB307" s="19"/>
      <c r="AC307" s="4">
        <v>25</v>
      </c>
      <c r="AD307" s="5">
        <v>12</v>
      </c>
      <c r="AE307" s="5">
        <v>4</v>
      </c>
      <c r="AF307" s="5">
        <v>18</v>
      </c>
      <c r="AG307" s="6">
        <v>6</v>
      </c>
      <c r="AH307" s="53">
        <f t="shared" si="1214"/>
        <v>65</v>
      </c>
      <c r="AI307" s="20"/>
      <c r="AJ307" s="24" t="s">
        <v>16</v>
      </c>
      <c r="AK307" s="25" t="s">
        <v>15</v>
      </c>
      <c r="AL307" s="25" t="s">
        <v>14</v>
      </c>
      <c r="AM307" s="25" t="s">
        <v>18</v>
      </c>
      <c r="AN307" s="26" t="s">
        <v>19</v>
      </c>
      <c r="AO307" s="20"/>
      <c r="AP307" s="48"/>
      <c r="AR307" s="47"/>
      <c r="AS307" s="19"/>
      <c r="AT307" s="4">
        <v>22</v>
      </c>
      <c r="AU307" s="5">
        <v>14</v>
      </c>
      <c r="AV307" s="5">
        <v>5</v>
      </c>
      <c r="AW307" s="5">
        <v>18</v>
      </c>
      <c r="AX307" s="6">
        <v>6</v>
      </c>
      <c r="AY307" s="53">
        <f t="shared" si="1215"/>
        <v>65</v>
      </c>
      <c r="AZ307" s="20"/>
      <c r="BA307" s="24" t="s">
        <v>23</v>
      </c>
      <c r="BB307" s="25" t="s">
        <v>10</v>
      </c>
      <c r="BC307" s="25" t="s">
        <v>31</v>
      </c>
      <c r="BD307" s="25" t="s">
        <v>18</v>
      </c>
      <c r="BE307" s="26" t="s">
        <v>19</v>
      </c>
      <c r="BF307" s="20"/>
      <c r="BG307" s="48"/>
      <c r="BI307" s="47"/>
      <c r="BJ307" s="19"/>
      <c r="BK307" s="4">
        <v>25</v>
      </c>
      <c r="BL307" s="5">
        <v>14</v>
      </c>
      <c r="BM307" s="5">
        <v>2</v>
      </c>
      <c r="BN307" s="5">
        <v>18</v>
      </c>
      <c r="BO307" s="6">
        <v>6</v>
      </c>
      <c r="BP307" s="53">
        <f t="shared" si="1216"/>
        <v>65</v>
      </c>
      <c r="BQ307" s="20"/>
      <c r="BR307" s="24" t="s">
        <v>16</v>
      </c>
      <c r="BS307" s="25" t="s">
        <v>10</v>
      </c>
      <c r="BT307" s="25" t="s">
        <v>9</v>
      </c>
      <c r="BU307" s="25" t="s">
        <v>18</v>
      </c>
      <c r="BV307" s="26" t="s">
        <v>19</v>
      </c>
      <c r="BW307" s="20"/>
      <c r="BX307" s="48"/>
      <c r="BZ307" s="47"/>
      <c r="CA307" s="19"/>
      <c r="CB307" s="4">
        <v>22</v>
      </c>
      <c r="CC307" s="5">
        <v>15</v>
      </c>
      <c r="CD307" s="5">
        <v>4</v>
      </c>
      <c r="CE307" s="5">
        <v>18</v>
      </c>
      <c r="CF307" s="6">
        <v>6</v>
      </c>
      <c r="CG307" s="53">
        <f t="shared" si="1217"/>
        <v>65</v>
      </c>
      <c r="CH307" s="20"/>
      <c r="CI307" s="24" t="s">
        <v>23</v>
      </c>
      <c r="CJ307" s="25" t="s">
        <v>30</v>
      </c>
      <c r="CK307" s="25" t="s">
        <v>14</v>
      </c>
      <c r="CL307" s="25" t="s">
        <v>18</v>
      </c>
      <c r="CM307" s="26" t="s">
        <v>19</v>
      </c>
      <c r="CN307" s="20"/>
      <c r="CO307" s="48"/>
      <c r="CQ307" s="47"/>
      <c r="CR307" s="19"/>
      <c r="CS307" s="4">
        <v>24</v>
      </c>
      <c r="CT307" s="5">
        <v>15</v>
      </c>
      <c r="CU307" s="5">
        <v>2</v>
      </c>
      <c r="CV307" s="5">
        <v>18</v>
      </c>
      <c r="CW307" s="6">
        <v>6</v>
      </c>
      <c r="CX307" s="53">
        <f t="shared" si="1218"/>
        <v>65</v>
      </c>
      <c r="CY307" s="20"/>
      <c r="CZ307" s="24" t="s">
        <v>22</v>
      </c>
      <c r="DA307" s="25" t="s">
        <v>30</v>
      </c>
      <c r="DB307" s="25" t="s">
        <v>9</v>
      </c>
      <c r="DC307" s="25" t="s">
        <v>18</v>
      </c>
      <c r="DD307" s="26" t="s">
        <v>19</v>
      </c>
      <c r="DE307" s="20"/>
      <c r="DF307" s="48"/>
      <c r="DH307" s="47"/>
      <c r="DI307" s="19"/>
      <c r="DJ307" s="4">
        <v>15</v>
      </c>
      <c r="DK307" s="5">
        <v>18</v>
      </c>
      <c r="DL307" s="5">
        <v>7</v>
      </c>
      <c r="DM307" s="5">
        <v>14</v>
      </c>
      <c r="DN307" s="6">
        <v>11</v>
      </c>
      <c r="DO307" s="53">
        <f t="shared" si="1219"/>
        <v>65</v>
      </c>
      <c r="DP307" s="20"/>
      <c r="DQ307" s="24" t="s">
        <v>30</v>
      </c>
      <c r="DR307" s="25" t="s">
        <v>18</v>
      </c>
      <c r="DS307" s="25" t="s">
        <v>27</v>
      </c>
      <c r="DT307" s="25" t="s">
        <v>10</v>
      </c>
      <c r="DU307" s="26" t="s">
        <v>29</v>
      </c>
      <c r="DV307" s="20"/>
      <c r="DW307" s="48"/>
      <c r="DY307" s="47"/>
      <c r="DZ307" s="19"/>
      <c r="EA307" s="4">
        <v>15</v>
      </c>
      <c r="EB307" s="5">
        <v>18</v>
      </c>
      <c r="EC307" s="5">
        <v>7</v>
      </c>
      <c r="ED307" s="5">
        <v>14</v>
      </c>
      <c r="EE307" s="6">
        <v>11</v>
      </c>
      <c r="EF307" s="53">
        <f t="shared" si="1220"/>
        <v>65</v>
      </c>
      <c r="EG307" s="20"/>
      <c r="EH307" s="24" t="s">
        <v>30</v>
      </c>
      <c r="EI307" s="25" t="s">
        <v>18</v>
      </c>
      <c r="EJ307" s="25" t="s">
        <v>27</v>
      </c>
      <c r="EK307" s="25" t="s">
        <v>10</v>
      </c>
      <c r="EL307" s="26" t="s">
        <v>29</v>
      </c>
      <c r="EM307" s="20"/>
      <c r="EN307" s="48"/>
    </row>
    <row r="308" spans="10:144" ht="13.5" thickBot="1" x14ac:dyDescent="0.25">
      <c r="J308" s="47"/>
      <c r="K308" s="19"/>
      <c r="L308" s="7">
        <v>11</v>
      </c>
      <c r="M308" s="8">
        <v>4</v>
      </c>
      <c r="N308" s="8">
        <v>17</v>
      </c>
      <c r="O308" s="8">
        <v>10</v>
      </c>
      <c r="P308" s="9">
        <v>23</v>
      </c>
      <c r="Q308" s="53">
        <f t="shared" si="1213"/>
        <v>65</v>
      </c>
      <c r="R308" s="20"/>
      <c r="S308" s="27" t="s">
        <v>29</v>
      </c>
      <c r="T308" s="28" t="s">
        <v>14</v>
      </c>
      <c r="U308" s="28" t="s">
        <v>28</v>
      </c>
      <c r="V308" s="28" t="s">
        <v>20</v>
      </c>
      <c r="W308" s="29" t="s">
        <v>26</v>
      </c>
      <c r="X308" s="20"/>
      <c r="Y308" s="48"/>
      <c r="AA308" s="47"/>
      <c r="AB308" s="19"/>
      <c r="AC308" s="7">
        <v>11</v>
      </c>
      <c r="AD308" s="8">
        <v>5</v>
      </c>
      <c r="AE308" s="8">
        <v>17</v>
      </c>
      <c r="AF308" s="8">
        <v>9</v>
      </c>
      <c r="AG308" s="9">
        <v>23</v>
      </c>
      <c r="AH308" s="53">
        <f t="shared" si="1214"/>
        <v>65</v>
      </c>
      <c r="AI308" s="20"/>
      <c r="AJ308" s="27" t="s">
        <v>29</v>
      </c>
      <c r="AK308" s="28" t="s">
        <v>31</v>
      </c>
      <c r="AL308" s="28" t="s">
        <v>28</v>
      </c>
      <c r="AM308" s="28" t="s">
        <v>33</v>
      </c>
      <c r="AN308" s="29" t="s">
        <v>26</v>
      </c>
      <c r="AO308" s="20"/>
      <c r="AP308" s="48"/>
      <c r="AR308" s="47"/>
      <c r="AS308" s="19"/>
      <c r="AT308" s="7">
        <v>11</v>
      </c>
      <c r="AU308" s="8">
        <v>2</v>
      </c>
      <c r="AV308" s="8">
        <v>19</v>
      </c>
      <c r="AW308" s="8">
        <v>10</v>
      </c>
      <c r="AX308" s="9">
        <v>23</v>
      </c>
      <c r="AY308" s="53">
        <f t="shared" si="1215"/>
        <v>65</v>
      </c>
      <c r="AZ308" s="20"/>
      <c r="BA308" s="27" t="s">
        <v>29</v>
      </c>
      <c r="BB308" s="28" t="s">
        <v>9</v>
      </c>
      <c r="BC308" s="28" t="s">
        <v>25</v>
      </c>
      <c r="BD308" s="28" t="s">
        <v>20</v>
      </c>
      <c r="BE308" s="29" t="s">
        <v>26</v>
      </c>
      <c r="BF308" s="20"/>
      <c r="BG308" s="48"/>
      <c r="BI308" s="47"/>
      <c r="BJ308" s="19"/>
      <c r="BK308" s="7">
        <v>11</v>
      </c>
      <c r="BL308" s="8">
        <v>5</v>
      </c>
      <c r="BM308" s="8">
        <v>19</v>
      </c>
      <c r="BN308" s="8">
        <v>7</v>
      </c>
      <c r="BO308" s="9">
        <v>23</v>
      </c>
      <c r="BP308" s="53">
        <f t="shared" si="1216"/>
        <v>65</v>
      </c>
      <c r="BQ308" s="20"/>
      <c r="BR308" s="27" t="s">
        <v>29</v>
      </c>
      <c r="BS308" s="28" t="s">
        <v>31</v>
      </c>
      <c r="BT308" s="28" t="s">
        <v>25</v>
      </c>
      <c r="BU308" s="28" t="s">
        <v>27</v>
      </c>
      <c r="BV308" s="29" t="s">
        <v>26</v>
      </c>
      <c r="BW308" s="20"/>
      <c r="BX308" s="48"/>
      <c r="BZ308" s="47"/>
      <c r="CA308" s="19"/>
      <c r="CB308" s="7">
        <v>11</v>
      </c>
      <c r="CC308" s="8">
        <v>2</v>
      </c>
      <c r="CD308" s="8">
        <v>20</v>
      </c>
      <c r="CE308" s="8">
        <v>9</v>
      </c>
      <c r="CF308" s="9">
        <v>23</v>
      </c>
      <c r="CG308" s="53">
        <f t="shared" si="1217"/>
        <v>65</v>
      </c>
      <c r="CH308" s="20"/>
      <c r="CI308" s="27" t="s">
        <v>29</v>
      </c>
      <c r="CJ308" s="28" t="s">
        <v>9</v>
      </c>
      <c r="CK308" s="28" t="s">
        <v>13</v>
      </c>
      <c r="CL308" s="28" t="s">
        <v>33</v>
      </c>
      <c r="CM308" s="29" t="s">
        <v>26</v>
      </c>
      <c r="CN308" s="20"/>
      <c r="CO308" s="48"/>
      <c r="CQ308" s="47"/>
      <c r="CR308" s="19"/>
      <c r="CS308" s="7">
        <v>11</v>
      </c>
      <c r="CT308" s="8">
        <v>4</v>
      </c>
      <c r="CU308" s="8">
        <v>20</v>
      </c>
      <c r="CV308" s="8">
        <v>7</v>
      </c>
      <c r="CW308" s="9">
        <v>23</v>
      </c>
      <c r="CX308" s="53">
        <f t="shared" si="1218"/>
        <v>65</v>
      </c>
      <c r="CY308" s="20"/>
      <c r="CZ308" s="27" t="s">
        <v>29</v>
      </c>
      <c r="DA308" s="28" t="s">
        <v>14</v>
      </c>
      <c r="DB308" s="28" t="s">
        <v>13</v>
      </c>
      <c r="DC308" s="28" t="s">
        <v>27</v>
      </c>
      <c r="DD308" s="29" t="s">
        <v>26</v>
      </c>
      <c r="DE308" s="20"/>
      <c r="DF308" s="48"/>
      <c r="DH308" s="47"/>
      <c r="DI308" s="19"/>
      <c r="DJ308" s="7">
        <v>5</v>
      </c>
      <c r="DK308" s="8">
        <v>22</v>
      </c>
      <c r="DL308" s="8">
        <v>10</v>
      </c>
      <c r="DM308" s="8">
        <v>3</v>
      </c>
      <c r="DN308" s="9">
        <v>25</v>
      </c>
      <c r="DO308" s="53">
        <f t="shared" si="1219"/>
        <v>65</v>
      </c>
      <c r="DP308" s="20"/>
      <c r="DQ308" s="27" t="s">
        <v>31</v>
      </c>
      <c r="DR308" s="28" t="s">
        <v>23</v>
      </c>
      <c r="DS308" s="28" t="s">
        <v>20</v>
      </c>
      <c r="DT308" s="28" t="s">
        <v>24</v>
      </c>
      <c r="DU308" s="29" t="s">
        <v>16</v>
      </c>
      <c r="DV308" s="20"/>
      <c r="DW308" s="48"/>
      <c r="DY308" s="47"/>
      <c r="DZ308" s="19"/>
      <c r="EA308" s="7">
        <v>5</v>
      </c>
      <c r="EB308" s="8">
        <v>22</v>
      </c>
      <c r="EC308" s="8">
        <v>8</v>
      </c>
      <c r="ED308" s="8">
        <v>10</v>
      </c>
      <c r="EE308" s="9">
        <v>25</v>
      </c>
      <c r="EF308" s="53">
        <f t="shared" si="1220"/>
        <v>70</v>
      </c>
      <c r="EG308" s="20"/>
      <c r="EH308" s="27" t="s">
        <v>31</v>
      </c>
      <c r="EI308" s="28" t="s">
        <v>23</v>
      </c>
      <c r="EJ308" s="28" t="s">
        <v>24</v>
      </c>
      <c r="EK308" s="28" t="s">
        <v>20</v>
      </c>
      <c r="EL308" s="29" t="s">
        <v>16</v>
      </c>
      <c r="EM308" s="20"/>
      <c r="EN308" s="48"/>
    </row>
    <row r="309" spans="10:144" x14ac:dyDescent="0.2">
      <c r="J309" s="47"/>
      <c r="K309" s="19"/>
      <c r="L309" s="55">
        <f>SUM(L304:L308)</f>
        <v>65</v>
      </c>
      <c r="M309" s="56">
        <f t="shared" ref="M309:P309" si="1221">SUM(M304:M308)</f>
        <v>65</v>
      </c>
      <c r="N309" s="56">
        <f t="shared" si="1221"/>
        <v>65</v>
      </c>
      <c r="O309" s="56">
        <f t="shared" si="1221"/>
        <v>65</v>
      </c>
      <c r="P309" s="56">
        <f t="shared" si="1221"/>
        <v>65</v>
      </c>
      <c r="Q309" s="10">
        <f>SUM(L304,M305,N306,O307,P308)</f>
        <v>65</v>
      </c>
      <c r="R309" s="30"/>
      <c r="S309" s="15"/>
      <c r="T309" s="15"/>
      <c r="U309" s="15"/>
      <c r="V309" s="15"/>
      <c r="W309" s="15"/>
      <c r="X309" s="20"/>
      <c r="Y309" s="48"/>
      <c r="AA309" s="47"/>
      <c r="AB309" s="19"/>
      <c r="AC309" s="55">
        <f>SUM(AC304:AC308)</f>
        <v>65</v>
      </c>
      <c r="AD309" s="56">
        <f t="shared" ref="AD309:AG309" si="1222">SUM(AD304:AD308)</f>
        <v>65</v>
      </c>
      <c r="AE309" s="56">
        <f t="shared" si="1222"/>
        <v>65</v>
      </c>
      <c r="AF309" s="56">
        <f t="shared" si="1222"/>
        <v>65</v>
      </c>
      <c r="AG309" s="56">
        <f t="shared" si="1222"/>
        <v>65</v>
      </c>
      <c r="AH309" s="10">
        <f>SUM(AC304,AD305,AE306,AF307,AG308)</f>
        <v>65</v>
      </c>
      <c r="AI309" s="30"/>
      <c r="AJ309" s="15"/>
      <c r="AK309" s="15"/>
      <c r="AL309" s="15"/>
      <c r="AM309" s="15"/>
      <c r="AN309" s="15"/>
      <c r="AO309" s="20"/>
      <c r="AP309" s="48"/>
      <c r="AR309" s="47"/>
      <c r="AS309" s="19"/>
      <c r="AT309" s="55">
        <f>SUM(AT304:AT308)</f>
        <v>65</v>
      </c>
      <c r="AU309" s="56">
        <f t="shared" ref="AU309:AX309" si="1223">SUM(AU304:AU308)</f>
        <v>65</v>
      </c>
      <c r="AV309" s="56">
        <f t="shared" si="1223"/>
        <v>65</v>
      </c>
      <c r="AW309" s="56">
        <f t="shared" si="1223"/>
        <v>65</v>
      </c>
      <c r="AX309" s="56">
        <f t="shared" si="1223"/>
        <v>65</v>
      </c>
      <c r="AY309" s="10">
        <f>SUM(AT304,AU305,AV306,AW307,AX308)</f>
        <v>65</v>
      </c>
      <c r="AZ309" s="30"/>
      <c r="BA309" s="15"/>
      <c r="BB309" s="15"/>
      <c r="BC309" s="15"/>
      <c r="BD309" s="15"/>
      <c r="BE309" s="15"/>
      <c r="BF309" s="20"/>
      <c r="BG309" s="48"/>
      <c r="BI309" s="47"/>
      <c r="BJ309" s="19"/>
      <c r="BK309" s="55">
        <f>SUM(BK304:BK308)</f>
        <v>65</v>
      </c>
      <c r="BL309" s="56">
        <f t="shared" ref="BL309:BO309" si="1224">SUM(BL304:BL308)</f>
        <v>65</v>
      </c>
      <c r="BM309" s="56">
        <f t="shared" si="1224"/>
        <v>65</v>
      </c>
      <c r="BN309" s="56">
        <f t="shared" si="1224"/>
        <v>65</v>
      </c>
      <c r="BO309" s="56">
        <f t="shared" si="1224"/>
        <v>65</v>
      </c>
      <c r="BP309" s="10">
        <f>SUM(BK304,BL305,BM306,BN307,BO308)</f>
        <v>65</v>
      </c>
      <c r="BQ309" s="30"/>
      <c r="BR309" s="15"/>
      <c r="BS309" s="15"/>
      <c r="BT309" s="15"/>
      <c r="BU309" s="15"/>
      <c r="BV309" s="15"/>
      <c r="BW309" s="20"/>
      <c r="BX309" s="48"/>
      <c r="BZ309" s="47"/>
      <c r="CA309" s="19"/>
      <c r="CB309" s="55">
        <f>SUM(CB304:CB308)</f>
        <v>65</v>
      </c>
      <c r="CC309" s="56">
        <f t="shared" ref="CC309:CF309" si="1225">SUM(CC304:CC308)</f>
        <v>65</v>
      </c>
      <c r="CD309" s="56">
        <f t="shared" si="1225"/>
        <v>65</v>
      </c>
      <c r="CE309" s="56">
        <f t="shared" si="1225"/>
        <v>65</v>
      </c>
      <c r="CF309" s="56">
        <f t="shared" si="1225"/>
        <v>65</v>
      </c>
      <c r="CG309" s="10">
        <f>SUM(CB304,CC305,CD306,CE307,CF308)</f>
        <v>65</v>
      </c>
      <c r="CH309" s="30"/>
      <c r="CI309" s="15"/>
      <c r="CJ309" s="15"/>
      <c r="CK309" s="15"/>
      <c r="CL309" s="15"/>
      <c r="CM309" s="15"/>
      <c r="CN309" s="20"/>
      <c r="CO309" s="48"/>
      <c r="CQ309" s="47"/>
      <c r="CR309" s="19"/>
      <c r="CS309" s="55">
        <f>SUM(CS304:CS308)</f>
        <v>65</v>
      </c>
      <c r="CT309" s="56">
        <f t="shared" ref="CT309:CW309" si="1226">SUM(CT304:CT308)</f>
        <v>65</v>
      </c>
      <c r="CU309" s="56">
        <f t="shared" si="1226"/>
        <v>65</v>
      </c>
      <c r="CV309" s="56">
        <f t="shared" si="1226"/>
        <v>65</v>
      </c>
      <c r="CW309" s="56">
        <f t="shared" si="1226"/>
        <v>65</v>
      </c>
      <c r="CX309" s="10">
        <f>SUM(CS304,CT305,CU306,CV307,CW308)</f>
        <v>65</v>
      </c>
      <c r="CY309" s="30"/>
      <c r="CZ309" s="15"/>
      <c r="DA309" s="15"/>
      <c r="DB309" s="15"/>
      <c r="DC309" s="15"/>
      <c r="DD309" s="15"/>
      <c r="DE309" s="20"/>
      <c r="DF309" s="48"/>
      <c r="DH309" s="47"/>
      <c r="DI309" s="19"/>
      <c r="DJ309" s="55">
        <f>SUM(DJ304:DJ308)</f>
        <v>65</v>
      </c>
      <c r="DK309" s="56">
        <f t="shared" ref="DK309:DN309" si="1227">SUM(DK304:DK308)</f>
        <v>65</v>
      </c>
      <c r="DL309" s="56">
        <f t="shared" si="1227"/>
        <v>65</v>
      </c>
      <c r="DM309" s="56">
        <f t="shared" si="1227"/>
        <v>65</v>
      </c>
      <c r="DN309" s="56">
        <f t="shared" si="1227"/>
        <v>65</v>
      </c>
      <c r="DO309" s="10">
        <f>SUM(DJ304,DK305,DL306,DM307,DN308)</f>
        <v>65</v>
      </c>
      <c r="DP309" s="30"/>
      <c r="DQ309" s="15"/>
      <c r="DR309" s="15"/>
      <c r="DS309" s="15"/>
      <c r="DT309" s="15"/>
      <c r="DU309" s="15"/>
      <c r="DV309" s="20"/>
      <c r="DW309" s="48"/>
      <c r="DY309" s="47"/>
      <c r="DZ309" s="19"/>
      <c r="EA309" s="55">
        <f>SUM(EA304:EA308)</f>
        <v>65</v>
      </c>
      <c r="EB309" s="56">
        <f t="shared" ref="EB309:EE309" si="1228">SUM(EB304:EB308)</f>
        <v>65</v>
      </c>
      <c r="EC309" s="56">
        <f t="shared" si="1228"/>
        <v>70</v>
      </c>
      <c r="ED309" s="56">
        <f t="shared" si="1228"/>
        <v>65</v>
      </c>
      <c r="EE309" s="56">
        <f t="shared" si="1228"/>
        <v>65</v>
      </c>
      <c r="EF309" s="10">
        <f>SUM(EA304,EB305,EC306,ED307,EE308)</f>
        <v>65</v>
      </c>
      <c r="EG309" s="30"/>
      <c r="EH309" s="15"/>
      <c r="EI309" s="15"/>
      <c r="EJ309" s="15"/>
      <c r="EK309" s="15"/>
      <c r="EL309" s="15"/>
      <c r="EM309" s="20"/>
      <c r="EN309" s="48"/>
    </row>
    <row r="310" spans="10:144" ht="13.5" thickBot="1" x14ac:dyDescent="0.25">
      <c r="J310" s="47"/>
      <c r="K310" s="19"/>
      <c r="L310" s="83">
        <f>L304+P304+L308+P308+N306</f>
        <v>65</v>
      </c>
      <c r="M310" s="84">
        <f>N304+L306+P306+N308+N306</f>
        <v>65</v>
      </c>
      <c r="N310" s="85">
        <f>M305+O305+M307+O307+N306</f>
        <v>65</v>
      </c>
      <c r="O310" s="86">
        <f>N305+M306+O306+N307+N306</f>
        <v>65</v>
      </c>
      <c r="P310" s="11"/>
      <c r="Q310" s="12">
        <f>SUM(L308,M307,N306,O305,P304)</f>
        <v>65</v>
      </c>
      <c r="R310" s="30"/>
      <c r="S310" s="25" t="s">
        <v>24</v>
      </c>
      <c r="T310" s="25" t="s">
        <v>12</v>
      </c>
      <c r="U310" s="25" t="s">
        <v>21</v>
      </c>
      <c r="V310" s="25" t="s">
        <v>18</v>
      </c>
      <c r="W310" s="25" t="s">
        <v>26</v>
      </c>
      <c r="X310" s="20"/>
      <c r="Y310" s="48"/>
      <c r="AA310" s="47"/>
      <c r="AB310" s="19"/>
      <c r="AC310" s="83">
        <f>AC304+AG304+AC308+AG308+AE306</f>
        <v>64</v>
      </c>
      <c r="AD310" s="84">
        <f>AE304+AC306+AG306+AE308+AE306</f>
        <v>67</v>
      </c>
      <c r="AE310" s="85">
        <f>AD305+AF305+AD307+AF307+AE306</f>
        <v>66</v>
      </c>
      <c r="AF310" s="86">
        <f>AE305+AD306+AF306+AE307+AE306</f>
        <v>63</v>
      </c>
      <c r="AG310" s="11"/>
      <c r="AH310" s="12">
        <f>SUM(AC308,AD307,AE306,AF305,AG304)</f>
        <v>65</v>
      </c>
      <c r="AI310" s="30"/>
      <c r="AJ310" s="25" t="s">
        <v>24</v>
      </c>
      <c r="AK310" s="25" t="s">
        <v>12</v>
      </c>
      <c r="AL310" s="25" t="s">
        <v>21</v>
      </c>
      <c r="AM310" s="25" t="s">
        <v>18</v>
      </c>
      <c r="AN310" s="25" t="s">
        <v>26</v>
      </c>
      <c r="AO310" s="20"/>
      <c r="AP310" s="48"/>
      <c r="AR310" s="47"/>
      <c r="AS310" s="19"/>
      <c r="AT310" s="83">
        <f>AT304+AX304+AT308+AX308+AV306</f>
        <v>65</v>
      </c>
      <c r="AU310" s="84">
        <f>AV304+AT306+AX306+AV308+AV306</f>
        <v>65</v>
      </c>
      <c r="AV310" s="85">
        <f>AU305+AW305+AU307+AW307+AV306</f>
        <v>65</v>
      </c>
      <c r="AW310" s="86">
        <f>AV305+AU306+AW306+AV307+AV306</f>
        <v>65</v>
      </c>
      <c r="AX310" s="11"/>
      <c r="AY310" s="12">
        <f>SUM(AT308,AU307,AV306,AW305,AX304)</f>
        <v>65</v>
      </c>
      <c r="AZ310" s="30"/>
      <c r="BA310" s="25" t="s">
        <v>24</v>
      </c>
      <c r="BB310" s="25" t="s">
        <v>12</v>
      </c>
      <c r="BC310" s="25" t="s">
        <v>21</v>
      </c>
      <c r="BD310" s="25" t="s">
        <v>18</v>
      </c>
      <c r="BE310" s="25" t="s">
        <v>26</v>
      </c>
      <c r="BF310" s="20"/>
      <c r="BG310" s="48"/>
      <c r="BI310" s="47"/>
      <c r="BJ310" s="19"/>
      <c r="BK310" s="83">
        <f>BK304+BO304+BK308+BO308+BM306</f>
        <v>62</v>
      </c>
      <c r="BL310" s="84">
        <f>BM304+BK306+BO306+BM308+BM306</f>
        <v>71</v>
      </c>
      <c r="BM310" s="85">
        <f>BL305+BN305+BL307+BN307+BM306</f>
        <v>68</v>
      </c>
      <c r="BN310" s="86">
        <f>BM305+BL306+BN306+BM307+BM306</f>
        <v>59</v>
      </c>
      <c r="BO310" s="11"/>
      <c r="BP310" s="12">
        <f>SUM(BK308,BL307,BM306,BN305,BO304)</f>
        <v>65</v>
      </c>
      <c r="BQ310" s="30"/>
      <c r="BR310" s="25" t="s">
        <v>24</v>
      </c>
      <c r="BS310" s="25" t="s">
        <v>12</v>
      </c>
      <c r="BT310" s="25" t="s">
        <v>21</v>
      </c>
      <c r="BU310" s="25" t="s">
        <v>18</v>
      </c>
      <c r="BV310" s="25" t="s">
        <v>26</v>
      </c>
      <c r="BW310" s="20"/>
      <c r="BX310" s="48"/>
      <c r="BZ310" s="47"/>
      <c r="CA310" s="19"/>
      <c r="CB310" s="83">
        <f>CB304+CF304+CB308+CF308+CD306</f>
        <v>64</v>
      </c>
      <c r="CC310" s="84">
        <f>CD304+CB306+CF306+CD308+CD306</f>
        <v>67</v>
      </c>
      <c r="CD310" s="85">
        <f>CC305+CE305+CC307+CE307+CD306</f>
        <v>66</v>
      </c>
      <c r="CE310" s="86">
        <f>CD305+CC306+CE306+CD307+CD306</f>
        <v>63</v>
      </c>
      <c r="CF310" s="11"/>
      <c r="CG310" s="12">
        <f>SUM(CB308,CC307,CD306,CE305,CF304)</f>
        <v>65</v>
      </c>
      <c r="CH310" s="30"/>
      <c r="CI310" s="25" t="s">
        <v>24</v>
      </c>
      <c r="CJ310" s="25" t="s">
        <v>12</v>
      </c>
      <c r="CK310" s="25" t="s">
        <v>21</v>
      </c>
      <c r="CL310" s="25" t="s">
        <v>18</v>
      </c>
      <c r="CM310" s="25" t="s">
        <v>26</v>
      </c>
      <c r="CN310" s="20"/>
      <c r="CO310" s="48"/>
      <c r="CQ310" s="47"/>
      <c r="CR310" s="19"/>
      <c r="CS310" s="83">
        <f>CS304+CW304+CS308+CW308+CU306</f>
        <v>62</v>
      </c>
      <c r="CT310" s="84">
        <f>CU304+CS306+CW306+CU308+CU306</f>
        <v>71</v>
      </c>
      <c r="CU310" s="85">
        <f>CT305+CV305+CT307+CV307+CU306</f>
        <v>68</v>
      </c>
      <c r="CV310" s="86">
        <f>CU305+CT306+CV306+CU307+CU306</f>
        <v>59</v>
      </c>
      <c r="CW310" s="11"/>
      <c r="CX310" s="12">
        <f>SUM(CS308,CT307,CU306,CV305,CW304)</f>
        <v>65</v>
      </c>
      <c r="CY310" s="30"/>
      <c r="CZ310" s="25" t="s">
        <v>24</v>
      </c>
      <c r="DA310" s="25" t="s">
        <v>12</v>
      </c>
      <c r="DB310" s="25" t="s">
        <v>21</v>
      </c>
      <c r="DC310" s="25" t="s">
        <v>18</v>
      </c>
      <c r="DD310" s="25" t="s">
        <v>26</v>
      </c>
      <c r="DE310" s="20"/>
      <c r="DF310" s="48"/>
      <c r="DH310" s="47"/>
      <c r="DI310" s="19"/>
      <c r="DJ310" s="83">
        <f>DJ304+DN304+DJ308+DN308+DL306</f>
        <v>65</v>
      </c>
      <c r="DK310" s="84">
        <f>DL304+DJ306+DN306+DL308+DL306</f>
        <v>65</v>
      </c>
      <c r="DL310" s="85">
        <f>DK305+DM305+DK307+DM307+DL306</f>
        <v>65</v>
      </c>
      <c r="DM310" s="86">
        <f>DL305+DK306+DM306+DL307+DL306</f>
        <v>65</v>
      </c>
      <c r="DN310" s="11"/>
      <c r="DO310" s="12">
        <f>SUM(DJ308,DK307,DL306,DM305,DN304)</f>
        <v>65</v>
      </c>
      <c r="DP310" s="30"/>
      <c r="DQ310" s="25" t="s">
        <v>32</v>
      </c>
      <c r="DR310" s="25" t="s">
        <v>15</v>
      </c>
      <c r="DS310" s="25" t="s">
        <v>21</v>
      </c>
      <c r="DT310" s="25" t="s">
        <v>10</v>
      </c>
      <c r="DU310" s="25" t="s">
        <v>16</v>
      </c>
      <c r="DV310" s="20"/>
      <c r="DW310" s="48"/>
      <c r="DY310" s="47"/>
      <c r="DZ310" s="19"/>
      <c r="EA310" s="83">
        <f>EA304+EE304+EA308+EE308+EC306</f>
        <v>65</v>
      </c>
      <c r="EB310" s="84">
        <f>EC304+EA306+EE306+EC308+EC306</f>
        <v>70</v>
      </c>
      <c r="EC310" s="85">
        <f>EB305+ED305+EB307+ED307+EC306</f>
        <v>65</v>
      </c>
      <c r="ED310" s="86">
        <f>EC305+EB306+ED306+EC307+EC306</f>
        <v>65</v>
      </c>
      <c r="EE310" s="11"/>
      <c r="EF310" s="12">
        <f>SUM(EA308,EB307,EC306,ED305,EE304)</f>
        <v>65</v>
      </c>
      <c r="EG310" s="30"/>
      <c r="EH310" s="25" t="s">
        <v>32</v>
      </c>
      <c r="EI310" s="25" t="s">
        <v>15</v>
      </c>
      <c r="EJ310" s="25" t="s">
        <v>21</v>
      </c>
      <c r="EK310" s="25" t="s">
        <v>10</v>
      </c>
      <c r="EL310" s="25" t="s">
        <v>16</v>
      </c>
      <c r="EM310" s="20"/>
      <c r="EN310" s="48"/>
    </row>
    <row r="311" spans="10:144" ht="13.5" thickBot="1" x14ac:dyDescent="0.25">
      <c r="J311" s="47"/>
      <c r="K311" s="31"/>
      <c r="L311" s="32"/>
      <c r="M311" s="33"/>
      <c r="N311" s="33"/>
      <c r="O311" s="33"/>
      <c r="P311" s="33"/>
      <c r="Q311" s="33"/>
      <c r="R311" s="33"/>
      <c r="S311" s="34" t="s">
        <v>29</v>
      </c>
      <c r="T311" s="34" t="s">
        <v>15</v>
      </c>
      <c r="U311" s="34" t="s">
        <v>21</v>
      </c>
      <c r="V311" s="34" t="s">
        <v>10</v>
      </c>
      <c r="W311" s="34" t="s">
        <v>30</v>
      </c>
      <c r="X311" s="35"/>
      <c r="Y311" s="48"/>
      <c r="AA311" s="47"/>
      <c r="AB311" s="31"/>
      <c r="AC311" s="32"/>
      <c r="AD311" s="33"/>
      <c r="AE311" s="33"/>
      <c r="AF311" s="33"/>
      <c r="AG311" s="33"/>
      <c r="AH311" s="33"/>
      <c r="AI311" s="33"/>
      <c r="AJ311" s="34" t="s">
        <v>29</v>
      </c>
      <c r="AK311" s="34" t="s">
        <v>15</v>
      </c>
      <c r="AL311" s="34" t="s">
        <v>21</v>
      </c>
      <c r="AM311" s="34" t="s">
        <v>30</v>
      </c>
      <c r="AN311" s="34" t="s">
        <v>10</v>
      </c>
      <c r="AO311" s="35"/>
      <c r="AP311" s="48"/>
      <c r="AR311" s="47"/>
      <c r="AS311" s="31"/>
      <c r="AT311" s="32"/>
      <c r="AU311" s="33"/>
      <c r="AV311" s="33"/>
      <c r="AW311" s="33"/>
      <c r="AX311" s="33"/>
      <c r="AY311" s="33"/>
      <c r="AZ311" s="33"/>
      <c r="BA311" s="34" t="s">
        <v>29</v>
      </c>
      <c r="BB311" s="34" t="s">
        <v>10</v>
      </c>
      <c r="BC311" s="34" t="s">
        <v>21</v>
      </c>
      <c r="BD311" s="34" t="s">
        <v>15</v>
      </c>
      <c r="BE311" s="34" t="s">
        <v>30</v>
      </c>
      <c r="BF311" s="35"/>
      <c r="BG311" s="48"/>
      <c r="BI311" s="47"/>
      <c r="BJ311" s="31"/>
      <c r="BK311" s="32"/>
      <c r="BL311" s="33"/>
      <c r="BM311" s="33"/>
      <c r="BN311" s="33"/>
      <c r="BO311" s="33"/>
      <c r="BP311" s="33"/>
      <c r="BQ311" s="33"/>
      <c r="BR311" s="34" t="s">
        <v>29</v>
      </c>
      <c r="BS311" s="34" t="s">
        <v>10</v>
      </c>
      <c r="BT311" s="34" t="s">
        <v>21</v>
      </c>
      <c r="BU311" s="34" t="s">
        <v>30</v>
      </c>
      <c r="BV311" s="34" t="s">
        <v>15</v>
      </c>
      <c r="BW311" s="35"/>
      <c r="BX311" s="48"/>
      <c r="BZ311" s="47"/>
      <c r="CA311" s="31"/>
      <c r="CB311" s="32"/>
      <c r="CC311" s="33"/>
      <c r="CD311" s="33"/>
      <c r="CE311" s="33"/>
      <c r="CF311" s="33"/>
      <c r="CG311" s="33"/>
      <c r="CH311" s="33"/>
      <c r="CI311" s="34" t="s">
        <v>29</v>
      </c>
      <c r="CJ311" s="34" t="s">
        <v>30</v>
      </c>
      <c r="CK311" s="34" t="s">
        <v>21</v>
      </c>
      <c r="CL311" s="34" t="s">
        <v>15</v>
      </c>
      <c r="CM311" s="34" t="s">
        <v>10</v>
      </c>
      <c r="CN311" s="35"/>
      <c r="CO311" s="48"/>
      <c r="CQ311" s="47"/>
      <c r="CR311" s="31"/>
      <c r="CS311" s="32"/>
      <c r="CT311" s="33"/>
      <c r="CU311" s="33"/>
      <c r="CV311" s="33"/>
      <c r="CW311" s="33"/>
      <c r="CX311" s="33"/>
      <c r="CY311" s="33"/>
      <c r="CZ311" s="34" t="s">
        <v>29</v>
      </c>
      <c r="DA311" s="34" t="s">
        <v>30</v>
      </c>
      <c r="DB311" s="34" t="s">
        <v>21</v>
      </c>
      <c r="DC311" s="34" t="s">
        <v>10</v>
      </c>
      <c r="DD311" s="34" t="s">
        <v>15</v>
      </c>
      <c r="DE311" s="35"/>
      <c r="DF311" s="48"/>
      <c r="DH311" s="47"/>
      <c r="DI311" s="31"/>
      <c r="DJ311" s="32"/>
      <c r="DK311" s="33"/>
      <c r="DL311" s="33"/>
      <c r="DM311" s="33"/>
      <c r="DN311" s="33"/>
      <c r="DO311" s="33"/>
      <c r="DP311" s="33"/>
      <c r="DQ311" s="34" t="s">
        <v>31</v>
      </c>
      <c r="DR311" s="34" t="s">
        <v>18</v>
      </c>
      <c r="DS311" s="34" t="s">
        <v>21</v>
      </c>
      <c r="DT311" s="34" t="s">
        <v>12</v>
      </c>
      <c r="DU311" s="34" t="s">
        <v>11</v>
      </c>
      <c r="DV311" s="35"/>
      <c r="DW311" s="48"/>
      <c r="DY311" s="47"/>
      <c r="DZ311" s="31"/>
      <c r="EA311" s="32"/>
      <c r="EB311" s="33"/>
      <c r="EC311" s="33"/>
      <c r="ED311" s="33"/>
      <c r="EE311" s="33"/>
      <c r="EF311" s="33"/>
      <c r="EG311" s="33"/>
      <c r="EH311" s="34" t="s">
        <v>31</v>
      </c>
      <c r="EI311" s="34" t="s">
        <v>18</v>
      </c>
      <c r="EJ311" s="34" t="s">
        <v>21</v>
      </c>
      <c r="EK311" s="34" t="s">
        <v>12</v>
      </c>
      <c r="EL311" s="34" t="s">
        <v>11</v>
      </c>
      <c r="EM311" s="35"/>
      <c r="EN311" s="48"/>
    </row>
    <row r="312" spans="10:144" ht="13.5" thickBot="1" x14ac:dyDescent="0.25">
      <c r="J312" s="59"/>
      <c r="K312" s="60" t="s">
        <v>0</v>
      </c>
      <c r="L312" s="60"/>
      <c r="M312" s="60"/>
      <c r="N312" s="60"/>
      <c r="O312" s="61"/>
      <c r="P312" s="62"/>
      <c r="Q312" s="62"/>
      <c r="R312" s="62"/>
      <c r="S312" s="62"/>
      <c r="T312" s="62"/>
      <c r="U312" s="62"/>
      <c r="V312" s="62"/>
      <c r="W312" s="62"/>
      <c r="X312" s="62"/>
      <c r="Y312" s="63"/>
      <c r="AA312" s="59"/>
      <c r="AB312" s="60" t="s">
        <v>0</v>
      </c>
      <c r="AC312" s="60"/>
      <c r="AD312" s="60"/>
      <c r="AE312" s="60"/>
      <c r="AF312" s="61"/>
      <c r="AG312" s="62"/>
      <c r="AH312" s="62"/>
      <c r="AI312" s="62"/>
      <c r="AJ312" s="62"/>
      <c r="AK312" s="62"/>
      <c r="AL312" s="62"/>
      <c r="AM312" s="62"/>
      <c r="AN312" s="62"/>
      <c r="AO312" s="62"/>
      <c r="AP312" s="63"/>
      <c r="AR312" s="59"/>
      <c r="AS312" s="60" t="s">
        <v>0</v>
      </c>
      <c r="AT312" s="60"/>
      <c r="AU312" s="60"/>
      <c r="AV312" s="60"/>
      <c r="AW312" s="61"/>
      <c r="AX312" s="62"/>
      <c r="AY312" s="62"/>
      <c r="AZ312" s="62"/>
      <c r="BA312" s="62"/>
      <c r="BB312" s="62"/>
      <c r="BC312" s="62"/>
      <c r="BD312" s="62"/>
      <c r="BE312" s="62"/>
      <c r="BF312" s="62"/>
      <c r="BG312" s="63"/>
      <c r="BI312" s="59"/>
      <c r="BJ312" s="60" t="s">
        <v>0</v>
      </c>
      <c r="BK312" s="60"/>
      <c r="BL312" s="60"/>
      <c r="BM312" s="60"/>
      <c r="BN312" s="61"/>
      <c r="BO312" s="62"/>
      <c r="BP312" s="62"/>
      <c r="BQ312" s="62"/>
      <c r="BR312" s="62"/>
      <c r="BS312" s="62"/>
      <c r="BT312" s="62"/>
      <c r="BU312" s="62"/>
      <c r="BV312" s="62"/>
      <c r="BW312" s="62"/>
      <c r="BX312" s="63"/>
      <c r="BZ312" s="59"/>
      <c r="CA312" s="60" t="s">
        <v>0</v>
      </c>
      <c r="CB312" s="60"/>
      <c r="CC312" s="60"/>
      <c r="CD312" s="60"/>
      <c r="CE312" s="61"/>
      <c r="CF312" s="62"/>
      <c r="CG312" s="62"/>
      <c r="CH312" s="62"/>
      <c r="CI312" s="62"/>
      <c r="CJ312" s="62"/>
      <c r="CK312" s="62"/>
      <c r="CL312" s="62"/>
      <c r="CM312" s="62"/>
      <c r="CN312" s="62"/>
      <c r="CO312" s="63"/>
      <c r="CQ312" s="59"/>
      <c r="CR312" s="60" t="s">
        <v>0</v>
      </c>
      <c r="CS312" s="60"/>
      <c r="CT312" s="60"/>
      <c r="CU312" s="60"/>
      <c r="CV312" s="61"/>
      <c r="CW312" s="62"/>
      <c r="CX312" s="62"/>
      <c r="CY312" s="62"/>
      <c r="CZ312" s="62"/>
      <c r="DA312" s="62"/>
      <c r="DB312" s="62"/>
      <c r="DC312" s="62"/>
      <c r="DD312" s="62"/>
      <c r="DE312" s="62"/>
      <c r="DF312" s="63"/>
      <c r="DH312" s="59"/>
      <c r="DI312" s="60" t="s">
        <v>0</v>
      </c>
      <c r="DJ312" s="60"/>
      <c r="DK312" s="60"/>
      <c r="DL312" s="60"/>
      <c r="DM312" s="61"/>
      <c r="DN312" s="62"/>
      <c r="DO312" s="62"/>
      <c r="DP312" s="62"/>
      <c r="DQ312" s="62"/>
      <c r="DR312" s="62"/>
      <c r="DS312" s="62"/>
      <c r="DT312" s="62"/>
      <c r="DU312" s="62"/>
      <c r="DV312" s="62"/>
      <c r="DW312" s="63"/>
      <c r="DY312" s="59"/>
      <c r="DZ312" s="60" t="s">
        <v>0</v>
      </c>
      <c r="EA312" s="60"/>
      <c r="EB312" s="60"/>
      <c r="EC312" s="60"/>
      <c r="ED312" s="61"/>
      <c r="EE312" s="62"/>
      <c r="EF312" s="62"/>
      <c r="EG312" s="62"/>
      <c r="EH312" s="62"/>
      <c r="EI312" s="62"/>
      <c r="EJ312" s="62"/>
      <c r="EK312" s="62"/>
      <c r="EL312" s="62"/>
      <c r="EM312" s="62"/>
      <c r="EN312" s="63"/>
    </row>
    <row r="314" spans="10:144" x14ac:dyDescent="0.2">
      <c r="P314" s="39" t="s">
        <v>0</v>
      </c>
    </row>
  </sheetData>
  <pageMargins left="0.7" right="0.7" top="0.75" bottom="0.75" header="0.3" footer="0.3"/>
  <ignoredErrors>
    <ignoredError sqref="EE90 M161 DK161 EU163 FL163 AU185 DM187 ED187 DK197 AU209 DK209 O223 AF223 CT221 EU223 FL223 M233 DK233 AC245 AG247 BK245 BO247 EA245 EE247 FI245:FJ245 FM247 AW259 BK257 BN259:BO259 CS257 CW259 FI257 FM259 AC269 AG271 DK269 FI269 FM271 AT281:AU281 AX283 CE283 CS281 CV283:CW283 ER281 EV283" formula="1"/>
  </ignoredError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08636-6719-4D1B-9345-E208DF26F166}">
  <sheetPr>
    <tabColor rgb="FFFFFF00"/>
  </sheetPr>
  <dimension ref="A1:BV249"/>
  <sheetViews>
    <sheetView workbookViewId="0"/>
  </sheetViews>
  <sheetFormatPr defaultRowHeight="15" x14ac:dyDescent="0.25"/>
  <cols>
    <col min="1" max="1" width="5.42578125" customWidth="1"/>
    <col min="2" max="6" width="3.140625" customWidth="1"/>
    <col min="7" max="7" width="3.7109375" customWidth="1"/>
    <col min="8" max="12" width="3.140625" customWidth="1"/>
    <col min="13" max="13" width="3.7109375" customWidth="1"/>
    <col min="14" max="18" width="3.140625" customWidth="1"/>
    <col min="19" max="19" width="3.7109375" customWidth="1"/>
    <col min="20" max="24" width="3.140625" customWidth="1"/>
    <col min="25" max="25" width="5.5703125" customWidth="1"/>
    <col min="26" max="26" width="5.42578125" customWidth="1"/>
    <col min="27" max="31" width="3.140625" customWidth="1"/>
    <col min="32" max="32" width="3.7109375" customWidth="1"/>
    <col min="33" max="37" width="3.140625" customWidth="1"/>
    <col min="38" max="38" width="3.7109375" customWidth="1"/>
    <col min="39" max="43" width="3.140625" customWidth="1"/>
    <col min="44" max="44" width="3.7109375" customWidth="1"/>
    <col min="45" max="49" width="3.140625" customWidth="1"/>
    <col min="50" max="50" width="5.42578125" customWidth="1"/>
    <col min="51" max="51" width="6" customWidth="1"/>
    <col min="52" max="55" width="3.140625" customWidth="1"/>
    <col min="56" max="57" width="3.7109375" customWidth="1"/>
    <col min="58" max="61" width="3.140625" customWidth="1"/>
    <col min="62" max="63" width="3.7109375" customWidth="1"/>
    <col min="64" max="67" width="3.140625" customWidth="1"/>
    <col min="68" max="69" width="3.7109375" customWidth="1"/>
    <col min="70" max="73" width="3.140625" customWidth="1"/>
    <col min="74" max="74" width="6" customWidth="1"/>
  </cols>
  <sheetData>
    <row r="1" spans="2:74" x14ac:dyDescent="0.25">
      <c r="B1" t="s">
        <v>0</v>
      </c>
      <c r="AA1" t="s">
        <v>0</v>
      </c>
    </row>
    <row r="2" spans="2:74" ht="15.75" x14ac:dyDescent="0.25">
      <c r="M2" s="102" t="s">
        <v>380</v>
      </c>
      <c r="W2" s="102"/>
      <c r="AL2" s="102" t="s">
        <v>406</v>
      </c>
      <c r="AV2" s="102"/>
      <c r="BJ2" s="102" t="s">
        <v>330</v>
      </c>
      <c r="BT2" s="102"/>
    </row>
    <row r="3" spans="2:74" x14ac:dyDescent="0.25">
      <c r="M3" s="103" t="s">
        <v>393</v>
      </c>
      <c r="W3" s="103"/>
      <c r="AL3" s="103" t="s">
        <v>393</v>
      </c>
      <c r="AV3" s="103"/>
      <c r="BJ3" s="103" t="s">
        <v>393</v>
      </c>
      <c r="BT3" s="103"/>
    </row>
    <row r="5" spans="2:74" x14ac:dyDescent="0.25">
      <c r="D5" s="104" t="s">
        <v>381</v>
      </c>
      <c r="E5" s="39"/>
      <c r="F5" s="39"/>
      <c r="G5" s="39"/>
      <c r="H5" s="39"/>
      <c r="I5" s="39"/>
      <c r="J5" s="104" t="s">
        <v>382</v>
      </c>
      <c r="K5" s="39"/>
      <c r="L5" s="39"/>
      <c r="M5" s="39"/>
      <c r="N5" s="39"/>
      <c r="O5" s="39"/>
      <c r="P5" s="104" t="s">
        <v>383</v>
      </c>
      <c r="Q5" s="39"/>
      <c r="R5" s="39"/>
      <c r="S5" s="39"/>
      <c r="T5" s="39"/>
      <c r="U5" s="39"/>
      <c r="V5" s="104" t="s">
        <v>384</v>
      </c>
      <c r="W5" s="39"/>
      <c r="X5" s="39"/>
      <c r="Y5" s="39"/>
      <c r="AC5" s="104" t="s">
        <v>381</v>
      </c>
      <c r="AD5" s="39"/>
      <c r="AE5" s="39"/>
      <c r="AF5" s="39"/>
      <c r="AG5" s="39"/>
      <c r="AH5" s="39"/>
      <c r="AI5" s="104" t="s">
        <v>382</v>
      </c>
      <c r="AJ5" s="39"/>
      <c r="AK5" s="39"/>
      <c r="AL5" s="39"/>
      <c r="AM5" s="39"/>
      <c r="AN5" s="39"/>
      <c r="AO5" s="104" t="s">
        <v>383</v>
      </c>
      <c r="AP5" s="39"/>
      <c r="AQ5" s="39"/>
      <c r="AR5" s="39"/>
      <c r="AS5" s="39"/>
      <c r="AT5" s="39"/>
      <c r="AU5" s="104" t="s">
        <v>384</v>
      </c>
      <c r="AV5" s="39"/>
      <c r="AW5" s="39"/>
      <c r="AX5" s="39"/>
      <c r="BA5" s="105" t="s">
        <v>381</v>
      </c>
      <c r="BB5" s="106"/>
      <c r="BC5" s="106"/>
      <c r="BD5" s="106"/>
      <c r="BE5" s="106"/>
      <c r="BF5" s="106"/>
      <c r="BG5" s="105" t="s">
        <v>382</v>
      </c>
      <c r="BH5" s="106"/>
      <c r="BI5" s="106"/>
      <c r="BJ5" s="106"/>
      <c r="BK5" s="106"/>
      <c r="BL5" s="106"/>
      <c r="BM5" s="105" t="s">
        <v>383</v>
      </c>
      <c r="BN5" s="106"/>
      <c r="BO5" s="106"/>
      <c r="BP5" s="106"/>
      <c r="BQ5" s="106"/>
      <c r="BR5" s="106"/>
      <c r="BS5" s="105" t="s">
        <v>384</v>
      </c>
      <c r="BT5" s="106"/>
      <c r="BU5" s="106"/>
      <c r="BV5" s="39"/>
    </row>
    <row r="6" spans="2:74" x14ac:dyDescent="0.25">
      <c r="B6" s="39">
        <v>1</v>
      </c>
      <c r="C6" s="39">
        <v>23</v>
      </c>
      <c r="D6" s="39">
        <v>20</v>
      </c>
      <c r="E6" s="39">
        <v>12</v>
      </c>
      <c r="F6" s="39">
        <v>9</v>
      </c>
      <c r="G6" s="39"/>
      <c r="H6" s="39">
        <v>1</v>
      </c>
      <c r="I6" s="39">
        <v>23</v>
      </c>
      <c r="J6" s="39">
        <v>19</v>
      </c>
      <c r="K6" s="39">
        <v>12</v>
      </c>
      <c r="L6" s="39">
        <v>10</v>
      </c>
      <c r="M6" s="39"/>
      <c r="N6" s="39">
        <v>1</v>
      </c>
      <c r="O6" s="39">
        <v>24</v>
      </c>
      <c r="P6" s="39">
        <v>20</v>
      </c>
      <c r="Q6" s="39">
        <v>12</v>
      </c>
      <c r="R6" s="39">
        <v>8</v>
      </c>
      <c r="S6" s="39"/>
      <c r="T6" s="39">
        <v>1</v>
      </c>
      <c r="U6" s="39">
        <v>24</v>
      </c>
      <c r="V6" s="39">
        <v>18</v>
      </c>
      <c r="W6" s="39">
        <v>12</v>
      </c>
      <c r="X6" s="39">
        <v>10</v>
      </c>
      <c r="Y6" s="39"/>
      <c r="AA6" s="39">
        <v>1</v>
      </c>
      <c r="AB6" s="39">
        <v>18</v>
      </c>
      <c r="AC6" s="39">
        <v>22</v>
      </c>
      <c r="AD6" s="39">
        <v>15</v>
      </c>
      <c r="AE6" s="39">
        <v>9</v>
      </c>
      <c r="AF6" s="39"/>
      <c r="AG6" s="39">
        <v>1</v>
      </c>
      <c r="AH6" s="39">
        <v>18</v>
      </c>
      <c r="AI6" s="39">
        <v>22</v>
      </c>
      <c r="AJ6" s="39">
        <v>14</v>
      </c>
      <c r="AK6" s="39">
        <v>10</v>
      </c>
      <c r="AL6" s="39"/>
      <c r="AM6" s="39">
        <v>1</v>
      </c>
      <c r="AN6" s="39">
        <v>19</v>
      </c>
      <c r="AO6" s="39">
        <v>22</v>
      </c>
      <c r="AP6" s="39">
        <v>15</v>
      </c>
      <c r="AQ6" s="39">
        <v>8</v>
      </c>
      <c r="AR6" s="39"/>
      <c r="AS6" s="39">
        <v>1</v>
      </c>
      <c r="AT6" s="39">
        <v>19</v>
      </c>
      <c r="AU6" s="39">
        <v>22</v>
      </c>
      <c r="AV6" s="39">
        <v>13</v>
      </c>
      <c r="AW6" s="39">
        <v>10</v>
      </c>
      <c r="AX6" s="39"/>
      <c r="AZ6" s="39">
        <v>1</v>
      </c>
      <c r="BA6" s="39">
        <v>12</v>
      </c>
      <c r="BB6" s="39">
        <v>14</v>
      </c>
      <c r="BC6" s="39">
        <v>7</v>
      </c>
      <c r="BD6" s="39"/>
      <c r="BE6" s="39"/>
      <c r="BF6" s="39">
        <v>1</v>
      </c>
      <c r="BG6" s="39">
        <v>11</v>
      </c>
      <c r="BH6" s="39">
        <v>14</v>
      </c>
      <c r="BI6" s="39">
        <v>8</v>
      </c>
      <c r="BJ6" s="39"/>
      <c r="BK6" s="39"/>
      <c r="BL6" s="39">
        <v>1</v>
      </c>
      <c r="BM6" s="39">
        <v>12</v>
      </c>
      <c r="BN6" s="39">
        <v>15</v>
      </c>
      <c r="BO6" s="39">
        <v>6</v>
      </c>
      <c r="BP6" s="39"/>
      <c r="BQ6" s="39"/>
      <c r="BR6" s="39">
        <v>1</v>
      </c>
      <c r="BS6" s="39">
        <v>10</v>
      </c>
      <c r="BT6" s="39">
        <v>15</v>
      </c>
      <c r="BU6" s="39">
        <v>8</v>
      </c>
      <c r="BV6" s="39"/>
    </row>
    <row r="7" spans="2:74" x14ac:dyDescent="0.25">
      <c r="B7" s="39">
        <v>15</v>
      </c>
      <c r="C7" s="39">
        <v>7</v>
      </c>
      <c r="D7" s="39">
        <v>4</v>
      </c>
      <c r="E7" s="39">
        <v>21</v>
      </c>
      <c r="F7" s="39">
        <v>18</v>
      </c>
      <c r="G7" s="39"/>
      <c r="H7" s="39">
        <v>14</v>
      </c>
      <c r="I7" s="39">
        <v>7</v>
      </c>
      <c r="J7" s="39">
        <v>5</v>
      </c>
      <c r="K7" s="39">
        <v>21</v>
      </c>
      <c r="L7" s="39">
        <v>18</v>
      </c>
      <c r="M7" s="39"/>
      <c r="N7" s="39">
        <v>15</v>
      </c>
      <c r="O7" s="39">
        <v>7</v>
      </c>
      <c r="P7" s="39">
        <v>3</v>
      </c>
      <c r="Q7" s="39">
        <v>21</v>
      </c>
      <c r="R7" s="39">
        <v>19</v>
      </c>
      <c r="S7" s="39"/>
      <c r="T7" s="39">
        <v>13</v>
      </c>
      <c r="U7" s="39">
        <v>7</v>
      </c>
      <c r="V7" s="39">
        <v>5</v>
      </c>
      <c r="W7" s="39">
        <v>21</v>
      </c>
      <c r="X7" s="39">
        <v>19</v>
      </c>
      <c r="Y7" s="39"/>
      <c r="AA7" s="39">
        <v>14</v>
      </c>
      <c r="AB7" s="39">
        <v>7</v>
      </c>
      <c r="AC7" s="39">
        <v>20</v>
      </c>
      <c r="AD7" s="39">
        <v>21</v>
      </c>
      <c r="AE7" s="39">
        <v>3</v>
      </c>
      <c r="AF7" s="39"/>
      <c r="AG7" s="39">
        <v>15</v>
      </c>
      <c r="AH7" s="39">
        <v>7</v>
      </c>
      <c r="AI7" s="39">
        <v>19</v>
      </c>
      <c r="AJ7" s="39">
        <v>21</v>
      </c>
      <c r="AK7" s="39">
        <v>3</v>
      </c>
      <c r="AL7" s="39"/>
      <c r="AM7" s="39">
        <v>13</v>
      </c>
      <c r="AN7" s="39">
        <v>7</v>
      </c>
      <c r="AO7" s="39">
        <v>20</v>
      </c>
      <c r="AP7" s="39">
        <v>21</v>
      </c>
      <c r="AQ7" s="39">
        <v>4</v>
      </c>
      <c r="AR7" s="39"/>
      <c r="AS7" s="39">
        <v>15</v>
      </c>
      <c r="AT7" s="39">
        <v>7</v>
      </c>
      <c r="AU7" s="39">
        <v>18</v>
      </c>
      <c r="AV7" s="39">
        <v>21</v>
      </c>
      <c r="AW7" s="39">
        <v>4</v>
      </c>
      <c r="AX7" s="39"/>
      <c r="AZ7" s="39">
        <v>15</v>
      </c>
      <c r="BA7" s="39">
        <v>6</v>
      </c>
      <c r="BB7" s="39">
        <v>4</v>
      </c>
      <c r="BC7" s="39">
        <v>9</v>
      </c>
      <c r="BD7" s="39"/>
      <c r="BE7" s="39"/>
      <c r="BF7" s="39">
        <v>16</v>
      </c>
      <c r="BG7" s="39">
        <v>6</v>
      </c>
      <c r="BH7" s="39">
        <v>3</v>
      </c>
      <c r="BI7" s="39">
        <v>9</v>
      </c>
      <c r="BJ7" s="39"/>
      <c r="BK7" s="39"/>
      <c r="BL7" s="39">
        <v>14</v>
      </c>
      <c r="BM7" s="39">
        <v>7</v>
      </c>
      <c r="BN7" s="39">
        <v>4</v>
      </c>
      <c r="BO7" s="39">
        <v>9</v>
      </c>
      <c r="BP7" s="39"/>
      <c r="BQ7" s="39"/>
      <c r="BR7" s="39">
        <v>16</v>
      </c>
      <c r="BS7" s="39">
        <v>7</v>
      </c>
      <c r="BT7" s="39">
        <v>2</v>
      </c>
      <c r="BU7" s="39">
        <v>9</v>
      </c>
      <c r="BV7" s="39"/>
    </row>
    <row r="8" spans="2:74" x14ac:dyDescent="0.25">
      <c r="B8" s="39">
        <v>24</v>
      </c>
      <c r="C8" s="39">
        <v>16</v>
      </c>
      <c r="D8" s="39">
        <v>13</v>
      </c>
      <c r="E8" s="39">
        <v>10</v>
      </c>
      <c r="F8" s="39">
        <v>2</v>
      </c>
      <c r="G8" s="39"/>
      <c r="H8" s="39">
        <v>25</v>
      </c>
      <c r="I8" s="39">
        <v>16</v>
      </c>
      <c r="J8" s="39">
        <v>13</v>
      </c>
      <c r="K8" s="39">
        <v>9</v>
      </c>
      <c r="L8" s="39">
        <v>2</v>
      </c>
      <c r="M8" s="39"/>
      <c r="N8" s="39">
        <v>23</v>
      </c>
      <c r="O8" s="39">
        <v>16</v>
      </c>
      <c r="P8" s="39">
        <v>14</v>
      </c>
      <c r="Q8" s="39">
        <v>10</v>
      </c>
      <c r="R8" s="39">
        <v>2</v>
      </c>
      <c r="S8" s="39"/>
      <c r="T8" s="39">
        <v>25</v>
      </c>
      <c r="U8" s="39">
        <v>16</v>
      </c>
      <c r="V8" s="39">
        <v>14</v>
      </c>
      <c r="W8" s="39">
        <v>8</v>
      </c>
      <c r="X8" s="39">
        <v>2</v>
      </c>
      <c r="Y8" s="39"/>
      <c r="AA8" s="39">
        <v>10</v>
      </c>
      <c r="AB8" s="39">
        <v>24</v>
      </c>
      <c r="AC8" s="39">
        <v>13</v>
      </c>
      <c r="AD8" s="39">
        <v>2</v>
      </c>
      <c r="AE8" s="39">
        <v>16</v>
      </c>
      <c r="AF8" s="39"/>
      <c r="AG8" s="39">
        <v>9</v>
      </c>
      <c r="AH8" s="39">
        <v>25</v>
      </c>
      <c r="AI8" s="39">
        <v>13</v>
      </c>
      <c r="AJ8" s="39">
        <v>2</v>
      </c>
      <c r="AK8" s="39">
        <v>16</v>
      </c>
      <c r="AL8" s="39"/>
      <c r="AM8" s="39">
        <v>10</v>
      </c>
      <c r="AN8" s="39">
        <v>23</v>
      </c>
      <c r="AO8" s="39">
        <v>14</v>
      </c>
      <c r="AP8" s="39">
        <v>2</v>
      </c>
      <c r="AQ8" s="39">
        <v>16</v>
      </c>
      <c r="AR8" s="39"/>
      <c r="AS8" s="39">
        <v>8</v>
      </c>
      <c r="AT8" s="39">
        <v>25</v>
      </c>
      <c r="AU8" s="39">
        <v>14</v>
      </c>
      <c r="AV8" s="39">
        <v>2</v>
      </c>
      <c r="AW8" s="39">
        <v>16</v>
      </c>
      <c r="AX8" s="39"/>
      <c r="AZ8" s="39">
        <v>8</v>
      </c>
      <c r="BA8" s="39">
        <v>13</v>
      </c>
      <c r="BB8" s="39">
        <v>11</v>
      </c>
      <c r="BC8" s="39">
        <v>2</v>
      </c>
      <c r="BD8" s="39"/>
      <c r="BE8" s="39"/>
      <c r="BF8" s="39">
        <v>7</v>
      </c>
      <c r="BG8" s="39">
        <v>13</v>
      </c>
      <c r="BH8" s="39">
        <v>12</v>
      </c>
      <c r="BI8" s="39">
        <v>2</v>
      </c>
      <c r="BJ8" s="39"/>
      <c r="BK8" s="39"/>
      <c r="BL8" s="39">
        <v>8</v>
      </c>
      <c r="BM8" s="39">
        <v>13</v>
      </c>
      <c r="BN8" s="39">
        <v>10</v>
      </c>
      <c r="BO8" s="39">
        <v>3</v>
      </c>
      <c r="BP8" s="39"/>
      <c r="BQ8" s="39"/>
      <c r="BR8" s="39">
        <v>6</v>
      </c>
      <c r="BS8" s="39">
        <v>13</v>
      </c>
      <c r="BT8" s="39">
        <v>12</v>
      </c>
      <c r="BU8" s="39">
        <v>3</v>
      </c>
      <c r="BV8" s="39"/>
    </row>
    <row r="9" spans="2:74" x14ac:dyDescent="0.25">
      <c r="B9" s="39">
        <v>8</v>
      </c>
      <c r="C9" s="39">
        <v>5</v>
      </c>
      <c r="D9" s="39">
        <v>22</v>
      </c>
      <c r="E9" s="39">
        <v>19</v>
      </c>
      <c r="F9" s="39">
        <v>11</v>
      </c>
      <c r="G9" s="39"/>
      <c r="H9" s="39">
        <v>8</v>
      </c>
      <c r="I9" s="39">
        <v>4</v>
      </c>
      <c r="J9" s="39">
        <v>22</v>
      </c>
      <c r="K9" s="39">
        <v>20</v>
      </c>
      <c r="L9" s="39">
        <v>11</v>
      </c>
      <c r="M9" s="39"/>
      <c r="N9" s="39">
        <v>9</v>
      </c>
      <c r="O9" s="39">
        <v>5</v>
      </c>
      <c r="P9" s="39">
        <v>22</v>
      </c>
      <c r="Q9" s="39">
        <v>18</v>
      </c>
      <c r="R9" s="39">
        <v>11</v>
      </c>
      <c r="S9" s="39"/>
      <c r="T9" s="39">
        <v>9</v>
      </c>
      <c r="U9" s="39">
        <v>3</v>
      </c>
      <c r="V9" s="39">
        <v>22</v>
      </c>
      <c r="W9" s="39">
        <v>20</v>
      </c>
      <c r="X9" s="39">
        <v>11</v>
      </c>
      <c r="Y9" s="39"/>
      <c r="AA9" s="39">
        <v>23</v>
      </c>
      <c r="AB9" s="39">
        <v>5</v>
      </c>
      <c r="AC9" s="39">
        <v>6</v>
      </c>
      <c r="AD9" s="39">
        <v>19</v>
      </c>
      <c r="AE9" s="39">
        <v>12</v>
      </c>
      <c r="AF9" s="39"/>
      <c r="AG9" s="39">
        <v>23</v>
      </c>
      <c r="AH9" s="39">
        <v>4</v>
      </c>
      <c r="AI9" s="39">
        <v>6</v>
      </c>
      <c r="AJ9" s="39">
        <v>20</v>
      </c>
      <c r="AK9" s="39">
        <v>12</v>
      </c>
      <c r="AL9" s="39"/>
      <c r="AM9" s="39">
        <v>24</v>
      </c>
      <c r="AN9" s="39">
        <v>5</v>
      </c>
      <c r="AO9" s="39">
        <v>6</v>
      </c>
      <c r="AP9" s="39">
        <v>18</v>
      </c>
      <c r="AQ9" s="39">
        <v>12</v>
      </c>
      <c r="AR9" s="39"/>
      <c r="AS9" s="39">
        <v>24</v>
      </c>
      <c r="AT9" s="39">
        <v>3</v>
      </c>
      <c r="AU9" s="39">
        <v>6</v>
      </c>
      <c r="AV9" s="39">
        <v>20</v>
      </c>
      <c r="AW9" s="39">
        <v>12</v>
      </c>
      <c r="AX9" s="39"/>
      <c r="AZ9" s="39">
        <v>10</v>
      </c>
      <c r="BA9" s="39">
        <v>3</v>
      </c>
      <c r="BB9" s="39">
        <v>5</v>
      </c>
      <c r="BC9" s="39">
        <v>16</v>
      </c>
      <c r="BD9" s="39"/>
      <c r="BE9" s="39"/>
      <c r="BF9" s="39">
        <v>10</v>
      </c>
      <c r="BG9" s="39">
        <v>4</v>
      </c>
      <c r="BH9" s="39">
        <v>5</v>
      </c>
      <c r="BI9" s="39">
        <v>15</v>
      </c>
      <c r="BJ9" s="39"/>
      <c r="BK9" s="39"/>
      <c r="BL9" s="39">
        <v>11</v>
      </c>
      <c r="BM9" s="39">
        <v>2</v>
      </c>
      <c r="BN9" s="39">
        <v>5</v>
      </c>
      <c r="BO9" s="39">
        <v>16</v>
      </c>
      <c r="BP9" s="39"/>
      <c r="BQ9" s="39"/>
      <c r="BR9" s="39">
        <v>11</v>
      </c>
      <c r="BS9" s="39">
        <v>4</v>
      </c>
      <c r="BT9" s="39">
        <v>5</v>
      </c>
      <c r="BU9" s="39">
        <v>14</v>
      </c>
      <c r="BV9" s="39"/>
    </row>
    <row r="10" spans="2:74" x14ac:dyDescent="0.25">
      <c r="B10" s="39">
        <v>17</v>
      </c>
      <c r="C10" s="39">
        <v>14</v>
      </c>
      <c r="D10" s="39">
        <v>6</v>
      </c>
      <c r="E10" s="39">
        <v>3</v>
      </c>
      <c r="F10" s="39">
        <v>25</v>
      </c>
      <c r="G10" s="39"/>
      <c r="H10" s="39">
        <v>17</v>
      </c>
      <c r="I10" s="39">
        <v>15</v>
      </c>
      <c r="J10" s="39">
        <v>6</v>
      </c>
      <c r="K10" s="39">
        <v>3</v>
      </c>
      <c r="L10" s="39">
        <v>24</v>
      </c>
      <c r="M10" s="39"/>
      <c r="N10" s="39">
        <v>17</v>
      </c>
      <c r="O10" s="39">
        <v>13</v>
      </c>
      <c r="P10" s="39">
        <v>6</v>
      </c>
      <c r="Q10" s="39">
        <v>4</v>
      </c>
      <c r="R10" s="39">
        <v>25</v>
      </c>
      <c r="S10" s="39"/>
      <c r="T10" s="39">
        <v>17</v>
      </c>
      <c r="U10" s="39">
        <v>15</v>
      </c>
      <c r="V10" s="39">
        <v>6</v>
      </c>
      <c r="W10" s="39">
        <v>4</v>
      </c>
      <c r="X10" s="39">
        <v>23</v>
      </c>
      <c r="Y10" s="39"/>
      <c r="AA10" s="39">
        <v>17</v>
      </c>
      <c r="AB10" s="39">
        <v>11</v>
      </c>
      <c r="AC10" s="39">
        <v>4</v>
      </c>
      <c r="AD10" s="39">
        <v>8</v>
      </c>
      <c r="AE10" s="39">
        <v>25</v>
      </c>
      <c r="AF10" s="39"/>
      <c r="AG10" s="39">
        <v>17</v>
      </c>
      <c r="AH10" s="39">
        <v>11</v>
      </c>
      <c r="AI10" s="39">
        <v>5</v>
      </c>
      <c r="AJ10" s="39">
        <v>8</v>
      </c>
      <c r="AK10" s="39">
        <v>24</v>
      </c>
      <c r="AL10" s="39"/>
      <c r="AM10" s="39">
        <v>17</v>
      </c>
      <c r="AN10" s="39">
        <v>11</v>
      </c>
      <c r="AO10" s="39">
        <v>3</v>
      </c>
      <c r="AP10" s="39">
        <v>9</v>
      </c>
      <c r="AQ10" s="39">
        <v>25</v>
      </c>
      <c r="AR10" s="39"/>
      <c r="AS10" s="39">
        <v>17</v>
      </c>
      <c r="AT10" s="39">
        <v>11</v>
      </c>
      <c r="AU10" s="39">
        <v>5</v>
      </c>
      <c r="AV10" s="39">
        <v>9</v>
      </c>
      <c r="AW10" s="39">
        <v>23</v>
      </c>
      <c r="AX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</row>
    <row r="12" spans="2:74" x14ac:dyDescent="0.25">
      <c r="B12" s="39"/>
      <c r="C12" s="39"/>
      <c r="D12" s="104" t="s">
        <v>385</v>
      </c>
      <c r="E12" s="39"/>
      <c r="J12" s="104" t="s">
        <v>386</v>
      </c>
      <c r="P12" s="104" t="s">
        <v>387</v>
      </c>
      <c r="V12" s="104" t="s">
        <v>388</v>
      </c>
      <c r="AA12" s="39"/>
      <c r="AB12" s="39"/>
      <c r="AC12" s="104" t="s">
        <v>385</v>
      </c>
      <c r="AD12" s="39"/>
      <c r="AI12" s="104" t="s">
        <v>386</v>
      </c>
      <c r="AO12" s="104" t="s">
        <v>387</v>
      </c>
      <c r="AU12" s="104" t="s">
        <v>388</v>
      </c>
      <c r="AZ12" s="106"/>
      <c r="BA12" s="105" t="s">
        <v>385</v>
      </c>
      <c r="BB12" s="106"/>
      <c r="BC12" s="106"/>
      <c r="BD12" s="106"/>
      <c r="BE12" s="106"/>
      <c r="BF12" s="106"/>
      <c r="BG12" s="105" t="s">
        <v>386</v>
      </c>
      <c r="BH12" s="106"/>
      <c r="BI12" s="106"/>
      <c r="BJ12" s="106"/>
      <c r="BK12" s="106"/>
      <c r="BL12" s="106"/>
      <c r="BM12" s="105" t="s">
        <v>387</v>
      </c>
      <c r="BN12" s="106"/>
      <c r="BO12" s="106"/>
      <c r="BP12" s="106"/>
      <c r="BQ12" s="106"/>
      <c r="BR12" s="106"/>
      <c r="BS12" s="105" t="s">
        <v>388</v>
      </c>
      <c r="BT12" s="106"/>
      <c r="BU12" s="106"/>
    </row>
    <row r="13" spans="2:74" x14ac:dyDescent="0.25">
      <c r="B13" s="39">
        <v>1</v>
      </c>
      <c r="C13" s="39">
        <v>25</v>
      </c>
      <c r="D13" s="39">
        <v>19</v>
      </c>
      <c r="E13" s="39">
        <v>12</v>
      </c>
      <c r="F13" s="39">
        <v>8</v>
      </c>
      <c r="H13" s="39">
        <v>1</v>
      </c>
      <c r="I13" s="39">
        <v>25</v>
      </c>
      <c r="J13" s="39">
        <v>18</v>
      </c>
      <c r="K13" s="39">
        <v>12</v>
      </c>
      <c r="L13" s="39">
        <v>9</v>
      </c>
      <c r="M13" s="39"/>
      <c r="N13" s="39">
        <v>1</v>
      </c>
      <c r="O13" s="39">
        <v>22</v>
      </c>
      <c r="P13" s="39">
        <v>20</v>
      </c>
      <c r="Q13" s="39">
        <v>13</v>
      </c>
      <c r="R13" s="39">
        <v>9</v>
      </c>
      <c r="S13" s="39"/>
      <c r="T13" s="39">
        <v>1</v>
      </c>
      <c r="U13" s="39">
        <v>22</v>
      </c>
      <c r="V13" s="39">
        <v>19</v>
      </c>
      <c r="W13" s="39">
        <v>13</v>
      </c>
      <c r="X13" s="39">
        <v>10</v>
      </c>
      <c r="AA13" s="39">
        <v>1</v>
      </c>
      <c r="AB13" s="39">
        <v>20</v>
      </c>
      <c r="AC13" s="39">
        <v>22</v>
      </c>
      <c r="AD13" s="39">
        <v>14</v>
      </c>
      <c r="AE13" s="39">
        <v>8</v>
      </c>
      <c r="AG13" s="39">
        <v>1</v>
      </c>
      <c r="AH13" s="39">
        <v>20</v>
      </c>
      <c r="AI13" s="39">
        <v>22</v>
      </c>
      <c r="AJ13" s="39">
        <v>13</v>
      </c>
      <c r="AK13" s="39">
        <v>9</v>
      </c>
      <c r="AL13" s="39"/>
      <c r="AM13" s="39">
        <v>1</v>
      </c>
      <c r="AN13" s="39">
        <v>17</v>
      </c>
      <c r="AO13" s="39">
        <v>23</v>
      </c>
      <c r="AP13" s="39">
        <v>15</v>
      </c>
      <c r="AQ13" s="39">
        <v>9</v>
      </c>
      <c r="AR13" s="39"/>
      <c r="AS13" s="39">
        <v>1</v>
      </c>
      <c r="AT13" s="39">
        <v>17</v>
      </c>
      <c r="AU13" s="39">
        <v>23</v>
      </c>
      <c r="AV13" s="39">
        <v>14</v>
      </c>
      <c r="AW13" s="39">
        <v>10</v>
      </c>
      <c r="AZ13" s="39">
        <v>1</v>
      </c>
      <c r="BA13" s="39">
        <v>11</v>
      </c>
      <c r="BB13" s="39">
        <v>16</v>
      </c>
      <c r="BC13" s="39">
        <v>6</v>
      </c>
      <c r="BE13" s="39"/>
      <c r="BF13" s="39">
        <v>1</v>
      </c>
      <c r="BG13" s="39">
        <v>10</v>
      </c>
      <c r="BH13" s="39">
        <v>16</v>
      </c>
      <c r="BI13" s="39">
        <v>7</v>
      </c>
      <c r="BJ13" s="39"/>
      <c r="BK13" s="39"/>
      <c r="BL13" s="39">
        <v>2</v>
      </c>
      <c r="BM13" s="39">
        <v>12</v>
      </c>
      <c r="BN13" s="39">
        <v>13</v>
      </c>
      <c r="BO13" s="39">
        <v>7</v>
      </c>
      <c r="BP13" s="39"/>
      <c r="BQ13" s="39"/>
      <c r="BR13" s="39">
        <v>2</v>
      </c>
      <c r="BS13" s="39">
        <v>11</v>
      </c>
      <c r="BT13" s="39">
        <v>13</v>
      </c>
      <c r="BU13" s="39">
        <v>8</v>
      </c>
    </row>
    <row r="14" spans="2:74" x14ac:dyDescent="0.25">
      <c r="B14" s="39">
        <v>14</v>
      </c>
      <c r="C14" s="39">
        <v>7</v>
      </c>
      <c r="D14" s="39">
        <v>3</v>
      </c>
      <c r="E14" s="39">
        <v>21</v>
      </c>
      <c r="F14" s="39">
        <v>20</v>
      </c>
      <c r="H14" s="39">
        <v>13</v>
      </c>
      <c r="I14" s="39">
        <v>7</v>
      </c>
      <c r="J14" s="39">
        <v>4</v>
      </c>
      <c r="K14" s="39">
        <v>21</v>
      </c>
      <c r="L14" s="39">
        <v>20</v>
      </c>
      <c r="M14" s="39"/>
      <c r="N14" s="39">
        <v>15</v>
      </c>
      <c r="O14" s="39">
        <v>8</v>
      </c>
      <c r="P14" s="39">
        <v>4</v>
      </c>
      <c r="Q14" s="39">
        <v>21</v>
      </c>
      <c r="R14" s="39">
        <v>17</v>
      </c>
      <c r="S14" s="39"/>
      <c r="T14" s="39">
        <v>14</v>
      </c>
      <c r="U14" s="39">
        <v>8</v>
      </c>
      <c r="V14" s="39">
        <v>5</v>
      </c>
      <c r="W14" s="39">
        <v>21</v>
      </c>
      <c r="X14" s="39">
        <v>17</v>
      </c>
      <c r="AA14" s="39">
        <v>13</v>
      </c>
      <c r="AB14" s="39">
        <v>7</v>
      </c>
      <c r="AC14" s="39">
        <v>19</v>
      </c>
      <c r="AD14" s="39">
        <v>21</v>
      </c>
      <c r="AE14" s="39">
        <v>5</v>
      </c>
      <c r="AG14" s="39">
        <v>14</v>
      </c>
      <c r="AH14" s="39">
        <v>7</v>
      </c>
      <c r="AI14" s="39">
        <v>18</v>
      </c>
      <c r="AJ14" s="39">
        <v>21</v>
      </c>
      <c r="AK14" s="39">
        <v>5</v>
      </c>
      <c r="AL14" s="39"/>
      <c r="AM14" s="39">
        <v>14</v>
      </c>
      <c r="AN14" s="39">
        <v>8</v>
      </c>
      <c r="AO14" s="39">
        <v>20</v>
      </c>
      <c r="AP14" s="39">
        <v>21</v>
      </c>
      <c r="AQ14" s="39">
        <v>2</v>
      </c>
      <c r="AR14" s="39"/>
      <c r="AS14" s="39">
        <v>15</v>
      </c>
      <c r="AT14" s="39">
        <v>8</v>
      </c>
      <c r="AU14" s="39">
        <v>19</v>
      </c>
      <c r="AV14" s="39">
        <v>21</v>
      </c>
      <c r="AW14" s="39">
        <v>2</v>
      </c>
      <c r="AZ14" s="39">
        <v>14</v>
      </c>
      <c r="BA14" s="39">
        <v>8</v>
      </c>
      <c r="BB14" s="39">
        <v>3</v>
      </c>
      <c r="BC14" s="39">
        <v>9</v>
      </c>
      <c r="BE14" s="39"/>
      <c r="BF14" s="39">
        <v>15</v>
      </c>
      <c r="BG14" s="39">
        <v>8</v>
      </c>
      <c r="BH14" s="39">
        <v>2</v>
      </c>
      <c r="BI14" s="39">
        <v>9</v>
      </c>
      <c r="BJ14" s="39"/>
      <c r="BK14" s="39"/>
      <c r="BL14" s="39">
        <v>15</v>
      </c>
      <c r="BM14" s="39">
        <v>5</v>
      </c>
      <c r="BN14" s="39">
        <v>4</v>
      </c>
      <c r="BO14" s="39">
        <v>10</v>
      </c>
      <c r="BP14" s="39"/>
      <c r="BQ14" s="39"/>
      <c r="BR14" s="39">
        <v>16</v>
      </c>
      <c r="BS14" s="39">
        <v>5</v>
      </c>
      <c r="BT14" s="39">
        <v>3</v>
      </c>
      <c r="BU14" s="39">
        <v>10</v>
      </c>
    </row>
    <row r="15" spans="2:74" x14ac:dyDescent="0.25">
      <c r="B15" s="39">
        <v>23</v>
      </c>
      <c r="C15" s="39">
        <v>16</v>
      </c>
      <c r="D15" s="39">
        <v>15</v>
      </c>
      <c r="E15" s="39">
        <v>9</v>
      </c>
      <c r="F15" s="39">
        <v>2</v>
      </c>
      <c r="H15" s="39">
        <v>24</v>
      </c>
      <c r="I15" s="39">
        <v>16</v>
      </c>
      <c r="J15" s="39">
        <v>15</v>
      </c>
      <c r="K15" s="39">
        <v>8</v>
      </c>
      <c r="L15" s="39">
        <v>2</v>
      </c>
      <c r="M15" s="39"/>
      <c r="N15" s="39">
        <v>24</v>
      </c>
      <c r="O15" s="39">
        <v>16</v>
      </c>
      <c r="P15" s="39">
        <v>12</v>
      </c>
      <c r="Q15" s="39">
        <v>10</v>
      </c>
      <c r="R15" s="39">
        <v>3</v>
      </c>
      <c r="S15" s="39"/>
      <c r="T15" s="39">
        <v>25</v>
      </c>
      <c r="U15" s="39">
        <v>16</v>
      </c>
      <c r="V15" s="39">
        <v>12</v>
      </c>
      <c r="W15" s="39">
        <v>9</v>
      </c>
      <c r="X15" s="39">
        <v>3</v>
      </c>
      <c r="AA15" s="39">
        <v>9</v>
      </c>
      <c r="AB15" s="39">
        <v>23</v>
      </c>
      <c r="AC15" s="39">
        <v>15</v>
      </c>
      <c r="AD15" s="39">
        <v>2</v>
      </c>
      <c r="AE15" s="39">
        <v>16</v>
      </c>
      <c r="AG15" s="39">
        <v>8</v>
      </c>
      <c r="AH15" s="39">
        <v>24</v>
      </c>
      <c r="AI15" s="39">
        <v>15</v>
      </c>
      <c r="AJ15" s="39">
        <v>2</v>
      </c>
      <c r="AK15" s="39">
        <v>16</v>
      </c>
      <c r="AL15" s="39"/>
      <c r="AM15" s="39">
        <v>10</v>
      </c>
      <c r="AN15" s="39">
        <v>24</v>
      </c>
      <c r="AO15" s="39">
        <v>12</v>
      </c>
      <c r="AP15" s="39">
        <v>3</v>
      </c>
      <c r="AQ15" s="39">
        <v>16</v>
      </c>
      <c r="AR15" s="39"/>
      <c r="AS15" s="39">
        <v>9</v>
      </c>
      <c r="AT15" s="39">
        <v>25</v>
      </c>
      <c r="AU15" s="39">
        <v>12</v>
      </c>
      <c r="AV15" s="39">
        <v>3</v>
      </c>
      <c r="AW15" s="39">
        <v>16</v>
      </c>
      <c r="AZ15" s="39">
        <v>7</v>
      </c>
      <c r="BA15" s="39">
        <v>13</v>
      </c>
      <c r="BB15" s="39">
        <v>10</v>
      </c>
      <c r="BC15" s="39">
        <v>4</v>
      </c>
      <c r="BE15" s="39"/>
      <c r="BF15" s="39">
        <v>6</v>
      </c>
      <c r="BG15" s="39">
        <v>13</v>
      </c>
      <c r="BH15" s="39">
        <v>11</v>
      </c>
      <c r="BI15" s="39">
        <v>4</v>
      </c>
      <c r="BJ15" s="39"/>
      <c r="BK15" s="39"/>
      <c r="BL15" s="39">
        <v>8</v>
      </c>
      <c r="BM15" s="39">
        <v>14</v>
      </c>
      <c r="BN15" s="39">
        <v>11</v>
      </c>
      <c r="BO15" s="39">
        <v>1</v>
      </c>
      <c r="BP15" s="39"/>
      <c r="BQ15" s="39"/>
      <c r="BR15" s="39">
        <v>7</v>
      </c>
      <c r="BS15" s="39">
        <v>14</v>
      </c>
      <c r="BT15" s="39">
        <v>12</v>
      </c>
      <c r="BU15" s="39">
        <v>1</v>
      </c>
    </row>
    <row r="16" spans="2:74" x14ac:dyDescent="0.25">
      <c r="B16" s="39">
        <v>10</v>
      </c>
      <c r="C16" s="39">
        <v>4</v>
      </c>
      <c r="D16" s="39">
        <v>22</v>
      </c>
      <c r="E16" s="39">
        <v>18</v>
      </c>
      <c r="F16" s="39">
        <v>11</v>
      </c>
      <c r="H16" s="39">
        <v>10</v>
      </c>
      <c r="I16" s="39">
        <v>3</v>
      </c>
      <c r="J16" s="39">
        <v>22</v>
      </c>
      <c r="K16" s="39">
        <v>19</v>
      </c>
      <c r="L16" s="39">
        <v>11</v>
      </c>
      <c r="M16" s="39"/>
      <c r="N16" s="39">
        <v>7</v>
      </c>
      <c r="O16" s="39">
        <v>5</v>
      </c>
      <c r="P16" s="39">
        <v>23</v>
      </c>
      <c r="Q16" s="39">
        <v>19</v>
      </c>
      <c r="R16" s="39">
        <v>11</v>
      </c>
      <c r="S16" s="39"/>
      <c r="T16" s="39">
        <v>7</v>
      </c>
      <c r="U16" s="39">
        <v>4</v>
      </c>
      <c r="V16" s="39">
        <v>23</v>
      </c>
      <c r="W16" s="39">
        <v>20</v>
      </c>
      <c r="X16" s="39">
        <v>11</v>
      </c>
      <c r="AA16" s="39">
        <v>25</v>
      </c>
      <c r="AB16" s="39">
        <v>4</v>
      </c>
      <c r="AC16" s="39">
        <v>6</v>
      </c>
      <c r="AD16" s="39">
        <v>18</v>
      </c>
      <c r="AE16" s="39">
        <v>12</v>
      </c>
      <c r="AG16" s="39">
        <v>25</v>
      </c>
      <c r="AH16" s="39">
        <v>3</v>
      </c>
      <c r="AI16" s="39">
        <v>6</v>
      </c>
      <c r="AJ16" s="39">
        <v>19</v>
      </c>
      <c r="AK16" s="39">
        <v>12</v>
      </c>
      <c r="AL16" s="39"/>
      <c r="AM16" s="39">
        <v>22</v>
      </c>
      <c r="AN16" s="39">
        <v>5</v>
      </c>
      <c r="AO16" s="39">
        <v>6</v>
      </c>
      <c r="AP16" s="39">
        <v>19</v>
      </c>
      <c r="AQ16" s="39">
        <v>13</v>
      </c>
      <c r="AR16" s="39"/>
      <c r="AS16" s="39">
        <v>22</v>
      </c>
      <c r="AT16" s="39">
        <v>4</v>
      </c>
      <c r="AU16" s="39">
        <v>6</v>
      </c>
      <c r="AV16" s="39">
        <v>20</v>
      </c>
      <c r="AW16" s="39">
        <v>13</v>
      </c>
      <c r="AZ16" s="39">
        <v>12</v>
      </c>
      <c r="BA16" s="39">
        <v>2</v>
      </c>
      <c r="BB16" s="39">
        <v>5</v>
      </c>
      <c r="BC16" s="39">
        <v>15</v>
      </c>
      <c r="BE16" s="39"/>
      <c r="BF16" s="39">
        <v>12</v>
      </c>
      <c r="BG16" s="39">
        <v>3</v>
      </c>
      <c r="BH16" s="39">
        <v>5</v>
      </c>
      <c r="BI16" s="39">
        <v>14</v>
      </c>
      <c r="BJ16" s="39"/>
      <c r="BK16" s="39"/>
      <c r="BL16" s="39">
        <v>9</v>
      </c>
      <c r="BM16" s="39">
        <v>3</v>
      </c>
      <c r="BN16" s="39">
        <v>6</v>
      </c>
      <c r="BO16" s="39">
        <v>16</v>
      </c>
      <c r="BP16" s="39"/>
      <c r="BQ16" s="39"/>
      <c r="BR16" s="39">
        <v>9</v>
      </c>
      <c r="BS16" s="39">
        <v>4</v>
      </c>
      <c r="BT16" s="39">
        <v>6</v>
      </c>
      <c r="BU16" s="39">
        <v>15</v>
      </c>
    </row>
    <row r="17" spans="2:74" x14ac:dyDescent="0.25">
      <c r="B17" s="39">
        <v>17</v>
      </c>
      <c r="C17" s="39">
        <v>13</v>
      </c>
      <c r="D17" s="39">
        <v>6</v>
      </c>
      <c r="E17" s="39">
        <v>5</v>
      </c>
      <c r="F17" s="39">
        <v>24</v>
      </c>
      <c r="H17" s="39">
        <v>17</v>
      </c>
      <c r="I17" s="39">
        <v>14</v>
      </c>
      <c r="J17" s="39">
        <v>6</v>
      </c>
      <c r="K17" s="39">
        <v>5</v>
      </c>
      <c r="L17" s="39">
        <v>23</v>
      </c>
      <c r="M17" s="39"/>
      <c r="N17" s="39">
        <v>18</v>
      </c>
      <c r="O17" s="39">
        <v>14</v>
      </c>
      <c r="P17" s="39">
        <v>6</v>
      </c>
      <c r="Q17" s="39">
        <v>2</v>
      </c>
      <c r="R17" s="39">
        <v>25</v>
      </c>
      <c r="S17" s="39"/>
      <c r="T17" s="39">
        <v>18</v>
      </c>
      <c r="U17" s="39">
        <v>15</v>
      </c>
      <c r="V17" s="39">
        <v>6</v>
      </c>
      <c r="W17" s="39">
        <v>2</v>
      </c>
      <c r="X17" s="39">
        <v>24</v>
      </c>
      <c r="AA17" s="39">
        <v>17</v>
      </c>
      <c r="AB17" s="39">
        <v>11</v>
      </c>
      <c r="AC17" s="39">
        <v>3</v>
      </c>
      <c r="AD17" s="39">
        <v>10</v>
      </c>
      <c r="AE17" s="39">
        <v>24</v>
      </c>
      <c r="AG17" s="39">
        <v>17</v>
      </c>
      <c r="AH17" s="39">
        <v>11</v>
      </c>
      <c r="AI17" s="39">
        <v>4</v>
      </c>
      <c r="AJ17" s="39">
        <v>10</v>
      </c>
      <c r="AK17" s="39">
        <v>23</v>
      </c>
      <c r="AL17" s="39"/>
      <c r="AM17" s="39">
        <v>18</v>
      </c>
      <c r="AN17" s="39">
        <v>11</v>
      </c>
      <c r="AO17" s="39">
        <v>4</v>
      </c>
      <c r="AP17" s="39">
        <v>7</v>
      </c>
      <c r="AQ17" s="39">
        <v>25</v>
      </c>
      <c r="AR17" s="39"/>
      <c r="AS17" s="39">
        <v>18</v>
      </c>
      <c r="AT17" s="39">
        <v>11</v>
      </c>
      <c r="AU17" s="39">
        <v>5</v>
      </c>
      <c r="AV17" s="39">
        <v>7</v>
      </c>
      <c r="AW17" s="39">
        <v>24</v>
      </c>
      <c r="AZ17" s="39"/>
      <c r="BA17" s="39"/>
      <c r="BB17" s="39"/>
      <c r="BC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</row>
    <row r="19" spans="2:74" x14ac:dyDescent="0.25">
      <c r="D19" s="104" t="s">
        <v>389</v>
      </c>
      <c r="E19" s="39"/>
      <c r="F19" s="39"/>
      <c r="G19" s="39"/>
      <c r="H19" s="39"/>
      <c r="I19" s="39"/>
      <c r="J19" s="104" t="s">
        <v>390</v>
      </c>
      <c r="K19" s="39"/>
      <c r="L19" s="39"/>
      <c r="M19" s="39"/>
      <c r="N19" s="39"/>
      <c r="O19" s="39"/>
      <c r="P19" s="104" t="s">
        <v>391</v>
      </c>
      <c r="Q19" s="39"/>
      <c r="R19" s="39"/>
      <c r="S19" s="39"/>
      <c r="T19" s="39"/>
      <c r="U19" s="39"/>
      <c r="V19" s="104" t="s">
        <v>392</v>
      </c>
      <c r="W19" s="39"/>
      <c r="X19" s="39"/>
      <c r="AC19" s="104" t="s">
        <v>389</v>
      </c>
      <c r="AD19" s="39"/>
      <c r="AE19" s="39"/>
      <c r="AF19" s="39"/>
      <c r="AG19" s="39"/>
      <c r="AH19" s="39"/>
      <c r="AI19" s="104" t="s">
        <v>390</v>
      </c>
      <c r="AJ19" s="39"/>
      <c r="AK19" s="39"/>
      <c r="AL19" s="39"/>
      <c r="AM19" s="39"/>
      <c r="AN19" s="39"/>
      <c r="AO19" s="104" t="s">
        <v>391</v>
      </c>
      <c r="AP19" s="39"/>
      <c r="AQ19" s="39"/>
      <c r="AR19" s="39"/>
      <c r="AS19" s="39"/>
      <c r="AT19" s="39"/>
      <c r="AU19" s="104" t="s">
        <v>392</v>
      </c>
      <c r="AV19" s="39"/>
      <c r="AW19" s="39"/>
      <c r="AZ19" s="106"/>
      <c r="BA19" s="105" t="s">
        <v>389</v>
      </c>
      <c r="BB19" s="106"/>
      <c r="BC19" s="106"/>
      <c r="BD19" s="106"/>
      <c r="BE19" s="106"/>
      <c r="BF19" s="106"/>
      <c r="BG19" s="105" t="s">
        <v>390</v>
      </c>
      <c r="BH19" s="106"/>
      <c r="BI19" s="106"/>
      <c r="BJ19" s="106"/>
      <c r="BK19" s="106"/>
      <c r="BL19" s="106"/>
      <c r="BM19" s="105" t="s">
        <v>391</v>
      </c>
      <c r="BN19" s="106"/>
      <c r="BO19" s="106"/>
      <c r="BP19" s="106"/>
      <c r="BQ19" s="106"/>
      <c r="BR19" s="106"/>
      <c r="BS19" s="105" t="s">
        <v>392</v>
      </c>
      <c r="BT19" s="106"/>
      <c r="BU19" s="106"/>
    </row>
    <row r="20" spans="2:74" x14ac:dyDescent="0.25">
      <c r="B20">
        <v>1</v>
      </c>
      <c r="C20">
        <v>24</v>
      </c>
      <c r="D20">
        <v>20</v>
      </c>
      <c r="E20">
        <v>13</v>
      </c>
      <c r="F20">
        <v>7</v>
      </c>
      <c r="H20" s="39">
        <v>1</v>
      </c>
      <c r="I20" s="39">
        <v>24</v>
      </c>
      <c r="J20" s="39">
        <v>17</v>
      </c>
      <c r="K20" s="39">
        <v>13</v>
      </c>
      <c r="L20" s="39">
        <v>10</v>
      </c>
      <c r="M20" s="39"/>
      <c r="N20" s="39">
        <v>1</v>
      </c>
      <c r="O20" s="39">
        <v>25</v>
      </c>
      <c r="P20" s="39">
        <v>19</v>
      </c>
      <c r="Q20" s="39">
        <v>13</v>
      </c>
      <c r="R20" s="39">
        <v>7</v>
      </c>
      <c r="S20" s="39"/>
      <c r="T20" s="39">
        <v>1</v>
      </c>
      <c r="U20" s="39">
        <v>25</v>
      </c>
      <c r="V20" s="39">
        <v>17</v>
      </c>
      <c r="W20" s="39">
        <v>13</v>
      </c>
      <c r="X20" s="39">
        <v>9</v>
      </c>
      <c r="AA20">
        <v>1</v>
      </c>
      <c r="AB20">
        <v>19</v>
      </c>
      <c r="AC20">
        <v>23</v>
      </c>
      <c r="AD20">
        <v>15</v>
      </c>
      <c r="AE20">
        <v>7</v>
      </c>
      <c r="AG20" s="39">
        <v>1</v>
      </c>
      <c r="AH20" s="39">
        <v>19</v>
      </c>
      <c r="AI20" s="39">
        <v>23</v>
      </c>
      <c r="AJ20" s="39">
        <v>12</v>
      </c>
      <c r="AK20" s="39">
        <v>10</v>
      </c>
      <c r="AL20" s="39"/>
      <c r="AM20" s="39">
        <v>1</v>
      </c>
      <c r="AN20" s="39">
        <v>20</v>
      </c>
      <c r="AO20" s="39">
        <v>23</v>
      </c>
      <c r="AP20" s="39">
        <v>14</v>
      </c>
      <c r="AQ20" s="39">
        <v>7</v>
      </c>
      <c r="AR20" s="39"/>
      <c r="AS20" s="39">
        <v>1</v>
      </c>
      <c r="AT20" s="39">
        <v>20</v>
      </c>
      <c r="AU20" s="39">
        <v>23</v>
      </c>
      <c r="AV20" s="39">
        <v>12</v>
      </c>
      <c r="AW20" s="39">
        <v>9</v>
      </c>
      <c r="AZ20" s="39">
        <v>2</v>
      </c>
      <c r="BA20" s="39">
        <v>12</v>
      </c>
      <c r="BB20" s="39">
        <v>15</v>
      </c>
      <c r="BC20" s="39">
        <v>5</v>
      </c>
      <c r="BD20" s="39"/>
      <c r="BE20" s="39"/>
      <c r="BF20" s="39">
        <v>2</v>
      </c>
      <c r="BG20" s="39">
        <v>9</v>
      </c>
      <c r="BH20" s="39">
        <v>15</v>
      </c>
      <c r="BI20" s="39">
        <v>8</v>
      </c>
      <c r="BJ20" s="39"/>
      <c r="BK20" s="39"/>
      <c r="BL20" s="39">
        <v>2</v>
      </c>
      <c r="BM20" s="39">
        <v>11</v>
      </c>
      <c r="BN20" s="39">
        <v>16</v>
      </c>
      <c r="BO20" s="39">
        <v>5</v>
      </c>
      <c r="BP20" s="39"/>
      <c r="BQ20" s="39"/>
      <c r="BR20" s="39">
        <v>2</v>
      </c>
      <c r="BS20" s="39">
        <v>9</v>
      </c>
      <c r="BT20" s="39">
        <v>16</v>
      </c>
      <c r="BU20" s="39">
        <v>7</v>
      </c>
    </row>
    <row r="21" spans="2:74" x14ac:dyDescent="0.25">
      <c r="B21">
        <v>15</v>
      </c>
      <c r="C21">
        <v>8</v>
      </c>
      <c r="D21">
        <v>2</v>
      </c>
      <c r="E21">
        <v>21</v>
      </c>
      <c r="F21">
        <v>19</v>
      </c>
      <c r="H21" s="39">
        <v>12</v>
      </c>
      <c r="I21" s="39">
        <v>8</v>
      </c>
      <c r="J21" s="39">
        <v>5</v>
      </c>
      <c r="K21" s="39">
        <v>21</v>
      </c>
      <c r="L21" s="39">
        <v>19</v>
      </c>
      <c r="M21" s="39"/>
      <c r="N21" s="39">
        <v>14</v>
      </c>
      <c r="O21" s="39">
        <v>8</v>
      </c>
      <c r="P21" s="39">
        <v>2</v>
      </c>
      <c r="Q21" s="39">
        <v>21</v>
      </c>
      <c r="R21" s="39">
        <v>20</v>
      </c>
      <c r="S21" s="39"/>
      <c r="T21" s="39">
        <v>12</v>
      </c>
      <c r="U21" s="39">
        <v>8</v>
      </c>
      <c r="V21" s="39">
        <v>4</v>
      </c>
      <c r="W21" s="39">
        <v>21</v>
      </c>
      <c r="X21" s="39">
        <v>20</v>
      </c>
      <c r="AA21">
        <v>12</v>
      </c>
      <c r="AB21">
        <v>8</v>
      </c>
      <c r="AC21">
        <v>20</v>
      </c>
      <c r="AD21">
        <v>21</v>
      </c>
      <c r="AE21">
        <v>4</v>
      </c>
      <c r="AG21" s="39">
        <v>15</v>
      </c>
      <c r="AH21" s="39">
        <v>8</v>
      </c>
      <c r="AI21" s="39">
        <v>17</v>
      </c>
      <c r="AJ21" s="39">
        <v>21</v>
      </c>
      <c r="AK21" s="39">
        <v>4</v>
      </c>
      <c r="AL21" s="39"/>
      <c r="AM21" s="39">
        <v>12</v>
      </c>
      <c r="AN21" s="39">
        <v>8</v>
      </c>
      <c r="AO21" s="39">
        <v>19</v>
      </c>
      <c r="AP21" s="39">
        <v>21</v>
      </c>
      <c r="AQ21" s="39">
        <v>5</v>
      </c>
      <c r="AR21" s="39"/>
      <c r="AS21" s="39">
        <v>14</v>
      </c>
      <c r="AT21" s="39">
        <v>8</v>
      </c>
      <c r="AU21" s="39">
        <v>17</v>
      </c>
      <c r="AV21" s="39">
        <v>21</v>
      </c>
      <c r="AW21" s="39">
        <v>5</v>
      </c>
      <c r="AZ21" s="39">
        <v>13</v>
      </c>
      <c r="BA21" s="39">
        <v>7</v>
      </c>
      <c r="BB21" s="39">
        <v>4</v>
      </c>
      <c r="BC21" s="39">
        <v>10</v>
      </c>
      <c r="BD21" s="39"/>
      <c r="BE21" s="39"/>
      <c r="BF21" s="39">
        <v>16</v>
      </c>
      <c r="BG21" s="39">
        <v>7</v>
      </c>
      <c r="BH21" s="39">
        <v>1</v>
      </c>
      <c r="BI21" s="39">
        <v>10</v>
      </c>
      <c r="BJ21" s="39"/>
      <c r="BK21" s="39"/>
      <c r="BL21" s="39">
        <v>13</v>
      </c>
      <c r="BM21" s="39">
        <v>8</v>
      </c>
      <c r="BN21" s="39">
        <v>3</v>
      </c>
      <c r="BO21" s="39">
        <v>10</v>
      </c>
      <c r="BP21" s="39"/>
      <c r="BQ21" s="39"/>
      <c r="BR21" s="39">
        <v>15</v>
      </c>
      <c r="BS21" s="39">
        <v>8</v>
      </c>
      <c r="BT21" s="39">
        <v>1</v>
      </c>
      <c r="BU21" s="39">
        <v>10</v>
      </c>
    </row>
    <row r="22" spans="2:74" x14ac:dyDescent="0.25">
      <c r="B22">
        <v>22</v>
      </c>
      <c r="C22">
        <v>16</v>
      </c>
      <c r="D22">
        <v>14</v>
      </c>
      <c r="E22">
        <v>10</v>
      </c>
      <c r="F22">
        <v>3</v>
      </c>
      <c r="H22" s="39">
        <v>25</v>
      </c>
      <c r="I22" s="39">
        <v>16</v>
      </c>
      <c r="J22" s="39">
        <v>14</v>
      </c>
      <c r="K22" s="39">
        <v>7</v>
      </c>
      <c r="L22" s="39">
        <v>3</v>
      </c>
      <c r="M22" s="39"/>
      <c r="N22" s="39">
        <v>22</v>
      </c>
      <c r="O22" s="39">
        <v>16</v>
      </c>
      <c r="P22" s="39">
        <v>15</v>
      </c>
      <c r="Q22" s="39">
        <v>9</v>
      </c>
      <c r="R22" s="39">
        <v>3</v>
      </c>
      <c r="S22" s="39"/>
      <c r="T22" s="39">
        <v>24</v>
      </c>
      <c r="U22" s="39">
        <v>16</v>
      </c>
      <c r="V22" s="39">
        <v>15</v>
      </c>
      <c r="W22" s="39">
        <v>7</v>
      </c>
      <c r="X22" s="39">
        <v>3</v>
      </c>
      <c r="AA22">
        <v>10</v>
      </c>
      <c r="AB22">
        <v>22</v>
      </c>
      <c r="AC22">
        <v>14</v>
      </c>
      <c r="AD22">
        <v>3</v>
      </c>
      <c r="AE22">
        <v>16</v>
      </c>
      <c r="AG22" s="39">
        <v>7</v>
      </c>
      <c r="AH22" s="39">
        <v>25</v>
      </c>
      <c r="AI22" s="39">
        <v>14</v>
      </c>
      <c r="AJ22" s="39">
        <v>3</v>
      </c>
      <c r="AK22" s="39">
        <v>16</v>
      </c>
      <c r="AL22" s="39"/>
      <c r="AM22" s="39">
        <v>9</v>
      </c>
      <c r="AN22" s="39">
        <v>22</v>
      </c>
      <c r="AO22" s="39">
        <v>15</v>
      </c>
      <c r="AP22" s="39">
        <v>3</v>
      </c>
      <c r="AQ22" s="39">
        <v>16</v>
      </c>
      <c r="AR22" s="39"/>
      <c r="AS22" s="39">
        <v>7</v>
      </c>
      <c r="AT22" s="39">
        <v>24</v>
      </c>
      <c r="AU22" s="39">
        <v>15</v>
      </c>
      <c r="AV22" s="39">
        <v>3</v>
      </c>
      <c r="AW22" s="39">
        <v>16</v>
      </c>
      <c r="AZ22" s="39">
        <v>8</v>
      </c>
      <c r="BA22" s="39">
        <v>14</v>
      </c>
      <c r="BB22" s="39">
        <v>9</v>
      </c>
      <c r="BC22" s="39">
        <v>3</v>
      </c>
      <c r="BD22" s="39"/>
      <c r="BE22" s="39"/>
      <c r="BF22" s="39">
        <v>5</v>
      </c>
      <c r="BG22" s="39">
        <v>14</v>
      </c>
      <c r="BH22" s="39">
        <v>12</v>
      </c>
      <c r="BI22" s="39">
        <v>3</v>
      </c>
      <c r="BJ22" s="39"/>
      <c r="BK22" s="39"/>
      <c r="BL22" s="39">
        <v>7</v>
      </c>
      <c r="BM22" s="39">
        <v>14</v>
      </c>
      <c r="BN22" s="39">
        <v>9</v>
      </c>
      <c r="BO22" s="39">
        <v>4</v>
      </c>
      <c r="BP22" s="39"/>
      <c r="BQ22" s="39"/>
      <c r="BR22" s="39">
        <v>5</v>
      </c>
      <c r="BS22" s="39">
        <v>14</v>
      </c>
      <c r="BT22" s="39">
        <v>11</v>
      </c>
      <c r="BU22" s="39">
        <v>4</v>
      </c>
    </row>
    <row r="23" spans="2:74" x14ac:dyDescent="0.25">
      <c r="B23">
        <v>9</v>
      </c>
      <c r="C23">
        <v>5</v>
      </c>
      <c r="D23">
        <v>23</v>
      </c>
      <c r="E23">
        <v>17</v>
      </c>
      <c r="F23">
        <v>11</v>
      </c>
      <c r="H23" s="39">
        <v>9</v>
      </c>
      <c r="I23" s="39">
        <v>2</v>
      </c>
      <c r="J23" s="39">
        <v>23</v>
      </c>
      <c r="K23" s="39">
        <v>20</v>
      </c>
      <c r="L23" s="39">
        <v>11</v>
      </c>
      <c r="M23" s="39"/>
      <c r="N23" s="39">
        <v>10</v>
      </c>
      <c r="O23" s="39">
        <v>4</v>
      </c>
      <c r="P23" s="39">
        <v>23</v>
      </c>
      <c r="Q23" s="39">
        <v>17</v>
      </c>
      <c r="R23" s="39">
        <v>11</v>
      </c>
      <c r="S23" s="39"/>
      <c r="T23" s="39">
        <v>10</v>
      </c>
      <c r="U23" s="39">
        <v>2</v>
      </c>
      <c r="V23" s="39">
        <v>23</v>
      </c>
      <c r="W23" s="39">
        <v>19</v>
      </c>
      <c r="X23" s="39">
        <v>11</v>
      </c>
      <c r="AA23">
        <v>24</v>
      </c>
      <c r="AB23">
        <v>5</v>
      </c>
      <c r="AC23">
        <v>6</v>
      </c>
      <c r="AD23">
        <v>17</v>
      </c>
      <c r="AE23">
        <v>13</v>
      </c>
      <c r="AG23" s="39">
        <v>24</v>
      </c>
      <c r="AH23" s="39">
        <v>2</v>
      </c>
      <c r="AI23" s="39">
        <v>6</v>
      </c>
      <c r="AJ23" s="39">
        <v>20</v>
      </c>
      <c r="AK23" s="39">
        <v>13</v>
      </c>
      <c r="AL23" s="39"/>
      <c r="AM23" s="39">
        <v>25</v>
      </c>
      <c r="AN23" s="39">
        <v>4</v>
      </c>
      <c r="AO23" s="39">
        <v>6</v>
      </c>
      <c r="AP23" s="39">
        <v>17</v>
      </c>
      <c r="AQ23" s="39">
        <v>13</v>
      </c>
      <c r="AR23" s="39"/>
      <c r="AS23" s="39">
        <v>25</v>
      </c>
      <c r="AT23" s="39">
        <v>2</v>
      </c>
      <c r="AU23" s="39">
        <v>6</v>
      </c>
      <c r="AV23" s="39">
        <v>19</v>
      </c>
      <c r="AW23" s="39">
        <v>13</v>
      </c>
      <c r="AZ23" s="39">
        <v>11</v>
      </c>
      <c r="BA23" s="39">
        <v>1</v>
      </c>
      <c r="BB23" s="39">
        <v>6</v>
      </c>
      <c r="BC23" s="39">
        <v>16</v>
      </c>
      <c r="BD23" s="39"/>
      <c r="BE23" s="39"/>
      <c r="BF23" s="39">
        <v>11</v>
      </c>
      <c r="BG23" s="39">
        <v>4</v>
      </c>
      <c r="BH23" s="39">
        <v>6</v>
      </c>
      <c r="BI23" s="39">
        <v>13</v>
      </c>
      <c r="BJ23" s="39"/>
      <c r="BK23" s="39"/>
      <c r="BL23" s="39">
        <v>12</v>
      </c>
      <c r="BM23" s="39">
        <v>1</v>
      </c>
      <c r="BN23" s="39">
        <v>6</v>
      </c>
      <c r="BO23" s="39">
        <v>15</v>
      </c>
      <c r="BP23" s="39"/>
      <c r="BQ23" s="39"/>
      <c r="BR23" s="39">
        <v>12</v>
      </c>
      <c r="BS23" s="39">
        <v>3</v>
      </c>
      <c r="BT23" s="39">
        <v>6</v>
      </c>
      <c r="BU23" s="39">
        <v>13</v>
      </c>
    </row>
    <row r="24" spans="2:74" x14ac:dyDescent="0.25">
      <c r="B24">
        <v>18</v>
      </c>
      <c r="C24">
        <v>12</v>
      </c>
      <c r="D24">
        <v>6</v>
      </c>
      <c r="E24">
        <v>4</v>
      </c>
      <c r="F24">
        <v>25</v>
      </c>
      <c r="H24" s="39">
        <v>18</v>
      </c>
      <c r="I24" s="39">
        <v>15</v>
      </c>
      <c r="J24" s="39">
        <v>6</v>
      </c>
      <c r="K24" s="39">
        <v>4</v>
      </c>
      <c r="L24" s="39">
        <v>22</v>
      </c>
      <c r="M24" s="39"/>
      <c r="N24" s="39">
        <v>18</v>
      </c>
      <c r="O24" s="39">
        <v>12</v>
      </c>
      <c r="P24" s="39">
        <v>6</v>
      </c>
      <c r="Q24" s="39">
        <v>5</v>
      </c>
      <c r="R24" s="39">
        <v>24</v>
      </c>
      <c r="S24" s="39"/>
      <c r="T24" s="39">
        <v>18</v>
      </c>
      <c r="U24" s="39">
        <v>14</v>
      </c>
      <c r="V24" s="39">
        <v>6</v>
      </c>
      <c r="W24" s="39">
        <v>5</v>
      </c>
      <c r="X24" s="39">
        <v>22</v>
      </c>
      <c r="AA24">
        <v>18</v>
      </c>
      <c r="AB24">
        <v>11</v>
      </c>
      <c r="AC24">
        <v>2</v>
      </c>
      <c r="AD24">
        <v>9</v>
      </c>
      <c r="AE24">
        <v>25</v>
      </c>
      <c r="AG24" s="39">
        <v>18</v>
      </c>
      <c r="AH24" s="39">
        <v>11</v>
      </c>
      <c r="AI24" s="39">
        <v>5</v>
      </c>
      <c r="AJ24" s="39">
        <v>9</v>
      </c>
      <c r="AK24" s="39">
        <v>22</v>
      </c>
      <c r="AL24" s="39"/>
      <c r="AM24" s="39">
        <v>18</v>
      </c>
      <c r="AN24" s="39">
        <v>11</v>
      </c>
      <c r="AO24" s="39">
        <v>2</v>
      </c>
      <c r="AP24" s="39">
        <v>10</v>
      </c>
      <c r="AQ24" s="39">
        <v>24</v>
      </c>
      <c r="AR24" s="39"/>
      <c r="AS24" s="39">
        <v>18</v>
      </c>
      <c r="AT24" s="39">
        <v>11</v>
      </c>
      <c r="AU24" s="39">
        <v>4</v>
      </c>
      <c r="AV24" s="39">
        <v>10</v>
      </c>
      <c r="AW24" s="39">
        <v>22</v>
      </c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</row>
    <row r="26" spans="2:74" x14ac:dyDescent="0.25">
      <c r="D26" s="104" t="s">
        <v>394</v>
      </c>
      <c r="E26" s="39"/>
      <c r="F26" s="39"/>
      <c r="G26" s="39"/>
      <c r="H26" s="39"/>
      <c r="I26" s="39"/>
      <c r="J26" s="104" t="s">
        <v>395</v>
      </c>
      <c r="K26" s="39"/>
      <c r="L26" s="39"/>
      <c r="M26" s="39"/>
      <c r="N26" s="39"/>
      <c r="O26" s="39"/>
      <c r="P26" s="104" t="s">
        <v>396</v>
      </c>
      <c r="Q26" s="39"/>
      <c r="R26" s="39"/>
      <c r="S26" s="39"/>
      <c r="T26" s="39"/>
      <c r="U26" s="39"/>
      <c r="V26" s="104" t="s">
        <v>397</v>
      </c>
      <c r="W26" s="39"/>
      <c r="X26" s="39"/>
      <c r="AC26" s="104" t="s">
        <v>394</v>
      </c>
      <c r="AD26" s="39"/>
      <c r="AE26" s="39"/>
      <c r="AF26" s="39"/>
      <c r="AG26" s="39"/>
      <c r="AH26" s="39"/>
      <c r="AI26" s="104" t="s">
        <v>395</v>
      </c>
      <c r="AJ26" s="39"/>
      <c r="AK26" s="39"/>
      <c r="AL26" s="39"/>
      <c r="AM26" s="39"/>
      <c r="AN26" s="39"/>
      <c r="AO26" s="104" t="s">
        <v>396</v>
      </c>
      <c r="AP26" s="39"/>
      <c r="AQ26" s="39"/>
      <c r="AR26" s="39"/>
      <c r="AS26" s="39"/>
      <c r="AT26" s="39"/>
      <c r="AU26" s="104" t="s">
        <v>397</v>
      </c>
      <c r="AV26" s="39"/>
      <c r="AW26" s="39"/>
      <c r="AY26" s="106"/>
      <c r="AZ26" s="106"/>
      <c r="BA26" s="105" t="s">
        <v>394</v>
      </c>
      <c r="BB26" s="106"/>
      <c r="BC26" s="106"/>
      <c r="BD26" s="106"/>
      <c r="BE26" s="106"/>
      <c r="BF26" s="106"/>
      <c r="BG26" s="105" t="s">
        <v>395</v>
      </c>
      <c r="BH26" s="106"/>
      <c r="BI26" s="106"/>
      <c r="BJ26" s="106"/>
      <c r="BK26" s="106"/>
      <c r="BL26" s="106"/>
      <c r="BM26" s="105" t="s">
        <v>396</v>
      </c>
      <c r="BN26" s="106"/>
      <c r="BO26" s="106"/>
      <c r="BP26" s="106"/>
      <c r="BQ26" s="106"/>
      <c r="BR26" s="106"/>
      <c r="BS26" s="105" t="s">
        <v>397</v>
      </c>
      <c r="BT26" s="106"/>
      <c r="BU26" s="106"/>
      <c r="BV26" s="106"/>
    </row>
    <row r="27" spans="2:74" x14ac:dyDescent="0.25">
      <c r="B27" s="39">
        <v>1</v>
      </c>
      <c r="C27" s="39">
        <v>22</v>
      </c>
      <c r="D27" s="39">
        <v>20</v>
      </c>
      <c r="E27" s="39">
        <v>14</v>
      </c>
      <c r="F27" s="39">
        <v>8</v>
      </c>
      <c r="G27" s="39"/>
      <c r="H27" s="39">
        <v>1</v>
      </c>
      <c r="I27" s="39">
        <v>22</v>
      </c>
      <c r="J27" s="39">
        <v>18</v>
      </c>
      <c r="K27" s="39">
        <v>14</v>
      </c>
      <c r="L27" s="39">
        <v>10</v>
      </c>
      <c r="M27" s="39"/>
      <c r="N27" s="39">
        <v>1</v>
      </c>
      <c r="O27" s="39">
        <v>23</v>
      </c>
      <c r="P27" s="39">
        <v>20</v>
      </c>
      <c r="Q27" s="39">
        <v>14</v>
      </c>
      <c r="R27" s="39">
        <v>7</v>
      </c>
      <c r="S27" s="39"/>
      <c r="T27" s="39">
        <v>1</v>
      </c>
      <c r="U27" s="39">
        <v>23</v>
      </c>
      <c r="V27" s="39">
        <v>17</v>
      </c>
      <c r="W27" s="39">
        <v>14</v>
      </c>
      <c r="X27" s="39">
        <v>10</v>
      </c>
      <c r="AA27" s="39">
        <v>1</v>
      </c>
      <c r="AB27" s="39">
        <v>17</v>
      </c>
      <c r="AC27" s="39">
        <v>24</v>
      </c>
      <c r="AD27" s="39">
        <v>15</v>
      </c>
      <c r="AE27" s="39">
        <v>8</v>
      </c>
      <c r="AF27" s="39"/>
      <c r="AG27" s="39">
        <v>1</v>
      </c>
      <c r="AH27" s="39">
        <v>17</v>
      </c>
      <c r="AI27" s="39">
        <v>24</v>
      </c>
      <c r="AJ27" s="39">
        <v>13</v>
      </c>
      <c r="AK27" s="39">
        <v>10</v>
      </c>
      <c r="AL27" s="39"/>
      <c r="AM27" s="39">
        <v>1</v>
      </c>
      <c r="AN27" s="39">
        <v>18</v>
      </c>
      <c r="AO27" s="39">
        <v>24</v>
      </c>
      <c r="AP27" s="39">
        <v>15</v>
      </c>
      <c r="AQ27" s="39">
        <v>7</v>
      </c>
      <c r="AR27" s="39"/>
      <c r="AS27" s="39">
        <v>1</v>
      </c>
      <c r="AT27" s="39">
        <v>18</v>
      </c>
      <c r="AU27" s="39">
        <v>24</v>
      </c>
      <c r="AV27" s="39">
        <v>12</v>
      </c>
      <c r="AW27" s="39">
        <v>10</v>
      </c>
      <c r="AZ27" s="39">
        <v>3</v>
      </c>
      <c r="BA27" s="39">
        <v>12</v>
      </c>
      <c r="BB27" s="39">
        <v>13</v>
      </c>
      <c r="BC27" s="39">
        <v>6</v>
      </c>
      <c r="BD27" s="39"/>
      <c r="BE27" s="39"/>
      <c r="BF27" s="39">
        <v>3</v>
      </c>
      <c r="BG27" s="39">
        <v>10</v>
      </c>
      <c r="BH27" s="39">
        <v>13</v>
      </c>
      <c r="BI27" s="39">
        <v>8</v>
      </c>
      <c r="BJ27" s="39"/>
      <c r="BK27" s="39"/>
      <c r="BL27" s="39">
        <v>3</v>
      </c>
      <c r="BM27" s="39">
        <v>12</v>
      </c>
      <c r="BN27" s="39">
        <v>14</v>
      </c>
      <c r="BO27" s="39">
        <v>5</v>
      </c>
      <c r="BP27" s="39"/>
      <c r="BQ27" s="39"/>
      <c r="BR27" s="39">
        <v>3</v>
      </c>
      <c r="BS27" s="39">
        <v>9</v>
      </c>
      <c r="BT27" s="39">
        <v>14</v>
      </c>
      <c r="BU27" s="39">
        <v>8</v>
      </c>
    </row>
    <row r="28" spans="2:74" x14ac:dyDescent="0.25">
      <c r="B28" s="39">
        <v>15</v>
      </c>
      <c r="C28" s="39">
        <v>9</v>
      </c>
      <c r="D28" s="39">
        <v>3</v>
      </c>
      <c r="E28" s="39">
        <v>21</v>
      </c>
      <c r="F28" s="39">
        <v>17</v>
      </c>
      <c r="G28" s="39"/>
      <c r="H28" s="39">
        <v>13</v>
      </c>
      <c r="I28" s="39">
        <v>9</v>
      </c>
      <c r="J28" s="39">
        <v>5</v>
      </c>
      <c r="K28" s="39">
        <v>21</v>
      </c>
      <c r="L28" s="39">
        <v>17</v>
      </c>
      <c r="M28" s="39"/>
      <c r="N28" s="39">
        <v>15</v>
      </c>
      <c r="O28" s="39">
        <v>9</v>
      </c>
      <c r="P28" s="39">
        <v>2</v>
      </c>
      <c r="Q28" s="39">
        <v>21</v>
      </c>
      <c r="R28" s="39">
        <v>18</v>
      </c>
      <c r="S28" s="39"/>
      <c r="T28" s="39">
        <v>12</v>
      </c>
      <c r="U28" s="39">
        <v>9</v>
      </c>
      <c r="V28" s="39">
        <v>5</v>
      </c>
      <c r="W28" s="39">
        <v>21</v>
      </c>
      <c r="X28" s="39">
        <v>18</v>
      </c>
      <c r="AA28" s="39">
        <v>13</v>
      </c>
      <c r="AB28" s="39">
        <v>9</v>
      </c>
      <c r="AC28" s="39">
        <v>20</v>
      </c>
      <c r="AD28" s="39">
        <v>21</v>
      </c>
      <c r="AE28" s="39">
        <v>2</v>
      </c>
      <c r="AF28" s="39"/>
      <c r="AG28" s="39">
        <v>15</v>
      </c>
      <c r="AH28" s="39">
        <v>9</v>
      </c>
      <c r="AI28" s="39">
        <v>18</v>
      </c>
      <c r="AJ28" s="39">
        <v>21</v>
      </c>
      <c r="AK28" s="39">
        <v>2</v>
      </c>
      <c r="AL28" s="39"/>
      <c r="AM28" s="39">
        <v>12</v>
      </c>
      <c r="AN28" s="39">
        <v>9</v>
      </c>
      <c r="AO28" s="39">
        <v>20</v>
      </c>
      <c r="AP28" s="39">
        <v>21</v>
      </c>
      <c r="AQ28" s="39">
        <v>3</v>
      </c>
      <c r="AR28" s="39"/>
      <c r="AS28" s="39">
        <v>15</v>
      </c>
      <c r="AT28" s="39">
        <v>9</v>
      </c>
      <c r="AU28" s="39">
        <v>17</v>
      </c>
      <c r="AV28" s="39">
        <v>21</v>
      </c>
      <c r="AW28" s="39">
        <v>3</v>
      </c>
      <c r="AZ28" s="39">
        <v>14</v>
      </c>
      <c r="BA28" s="39">
        <v>5</v>
      </c>
      <c r="BB28" s="39">
        <v>4</v>
      </c>
      <c r="BC28" s="39">
        <v>11</v>
      </c>
      <c r="BD28" s="39"/>
      <c r="BE28" s="39"/>
      <c r="BF28" s="39">
        <v>16</v>
      </c>
      <c r="BG28" s="39">
        <v>5</v>
      </c>
      <c r="BH28" s="39">
        <v>2</v>
      </c>
      <c r="BI28" s="39">
        <v>11</v>
      </c>
      <c r="BJ28" s="39"/>
      <c r="BK28" s="39"/>
      <c r="BL28" s="39">
        <v>13</v>
      </c>
      <c r="BM28" s="39">
        <v>6</v>
      </c>
      <c r="BN28" s="39">
        <v>4</v>
      </c>
      <c r="BO28" s="39">
        <v>11</v>
      </c>
      <c r="BP28" s="39"/>
      <c r="BQ28" s="39"/>
      <c r="BR28" s="39">
        <v>16</v>
      </c>
      <c r="BS28" s="39">
        <v>6</v>
      </c>
      <c r="BT28" s="39">
        <v>1</v>
      </c>
      <c r="BU28" s="39">
        <v>11</v>
      </c>
    </row>
    <row r="29" spans="2:74" x14ac:dyDescent="0.25">
      <c r="B29" s="39">
        <v>23</v>
      </c>
      <c r="C29" s="39">
        <v>16</v>
      </c>
      <c r="D29" s="39">
        <v>12</v>
      </c>
      <c r="E29" s="39">
        <v>10</v>
      </c>
      <c r="F29" s="39">
        <v>4</v>
      </c>
      <c r="G29" s="39"/>
      <c r="H29" s="39">
        <v>25</v>
      </c>
      <c r="I29" s="39">
        <v>16</v>
      </c>
      <c r="J29" s="39">
        <v>12</v>
      </c>
      <c r="K29" s="39">
        <v>8</v>
      </c>
      <c r="L29" s="39">
        <v>4</v>
      </c>
      <c r="M29" s="39"/>
      <c r="N29" s="39">
        <v>22</v>
      </c>
      <c r="O29" s="39">
        <v>16</v>
      </c>
      <c r="P29" s="39">
        <v>13</v>
      </c>
      <c r="Q29" s="39">
        <v>10</v>
      </c>
      <c r="R29" s="39">
        <v>4</v>
      </c>
      <c r="S29" s="39"/>
      <c r="T29" s="39">
        <v>25</v>
      </c>
      <c r="U29" s="39">
        <v>16</v>
      </c>
      <c r="V29" s="39">
        <v>13</v>
      </c>
      <c r="W29" s="39">
        <v>7</v>
      </c>
      <c r="X29" s="39">
        <v>4</v>
      </c>
      <c r="AA29" s="39">
        <v>10</v>
      </c>
      <c r="AB29" s="39">
        <v>23</v>
      </c>
      <c r="AC29" s="39">
        <v>12</v>
      </c>
      <c r="AD29" s="39">
        <v>4</v>
      </c>
      <c r="AE29" s="39">
        <v>16</v>
      </c>
      <c r="AF29" s="39"/>
      <c r="AG29" s="39">
        <v>8</v>
      </c>
      <c r="AH29" s="39">
        <v>25</v>
      </c>
      <c r="AI29" s="39">
        <v>12</v>
      </c>
      <c r="AJ29" s="39">
        <v>4</v>
      </c>
      <c r="AK29" s="39">
        <v>16</v>
      </c>
      <c r="AL29" s="39"/>
      <c r="AM29" s="39">
        <v>10</v>
      </c>
      <c r="AN29" s="39">
        <v>22</v>
      </c>
      <c r="AO29" s="39">
        <v>13</v>
      </c>
      <c r="AP29" s="39">
        <v>4</v>
      </c>
      <c r="AQ29" s="39">
        <v>16</v>
      </c>
      <c r="AR29" s="39"/>
      <c r="AS29" s="39">
        <v>7</v>
      </c>
      <c r="AT29" s="39">
        <v>25</v>
      </c>
      <c r="AU29" s="39">
        <v>13</v>
      </c>
      <c r="AV29" s="39">
        <v>4</v>
      </c>
      <c r="AW29" s="39">
        <v>16</v>
      </c>
      <c r="AZ29" s="39">
        <v>8</v>
      </c>
      <c r="BA29" s="39">
        <v>15</v>
      </c>
      <c r="BB29" s="39">
        <v>10</v>
      </c>
      <c r="BC29" s="39">
        <v>1</v>
      </c>
      <c r="BD29" s="39"/>
      <c r="BE29" s="39"/>
      <c r="BF29" s="39">
        <v>6</v>
      </c>
      <c r="BG29" s="39">
        <v>15</v>
      </c>
      <c r="BH29" s="39">
        <v>12</v>
      </c>
      <c r="BI29" s="39">
        <v>1</v>
      </c>
      <c r="BJ29" s="39"/>
      <c r="BK29" s="39"/>
      <c r="BL29" s="39">
        <v>8</v>
      </c>
      <c r="BM29" s="39">
        <v>15</v>
      </c>
      <c r="BN29" s="39">
        <v>9</v>
      </c>
      <c r="BO29" s="39">
        <v>2</v>
      </c>
      <c r="BP29" s="39"/>
      <c r="BQ29" s="39"/>
      <c r="BR29" s="39">
        <v>5</v>
      </c>
      <c r="BS29" s="39">
        <v>15</v>
      </c>
      <c r="BT29" s="39">
        <v>12</v>
      </c>
      <c r="BU29" s="39">
        <v>2</v>
      </c>
    </row>
    <row r="30" spans="2:74" x14ac:dyDescent="0.25">
      <c r="B30" s="39">
        <v>7</v>
      </c>
      <c r="C30" s="39">
        <v>5</v>
      </c>
      <c r="D30" s="39">
        <v>24</v>
      </c>
      <c r="E30" s="39">
        <v>18</v>
      </c>
      <c r="F30" s="39">
        <v>11</v>
      </c>
      <c r="G30" s="39"/>
      <c r="H30" s="39">
        <v>7</v>
      </c>
      <c r="I30" s="39">
        <v>3</v>
      </c>
      <c r="J30" s="39">
        <v>24</v>
      </c>
      <c r="K30" s="39">
        <v>20</v>
      </c>
      <c r="L30" s="39">
        <v>11</v>
      </c>
      <c r="M30" s="39"/>
      <c r="N30" s="39">
        <v>8</v>
      </c>
      <c r="O30" s="39">
        <v>5</v>
      </c>
      <c r="P30" s="39">
        <v>24</v>
      </c>
      <c r="Q30" s="39">
        <v>17</v>
      </c>
      <c r="R30" s="39">
        <v>11</v>
      </c>
      <c r="S30" s="39"/>
      <c r="T30" s="39">
        <v>8</v>
      </c>
      <c r="U30" s="39">
        <v>2</v>
      </c>
      <c r="V30" s="39">
        <v>24</v>
      </c>
      <c r="W30" s="39">
        <v>20</v>
      </c>
      <c r="X30" s="39">
        <v>11</v>
      </c>
      <c r="AA30" s="39">
        <v>22</v>
      </c>
      <c r="AB30" s="39">
        <v>5</v>
      </c>
      <c r="AC30" s="39">
        <v>6</v>
      </c>
      <c r="AD30" s="39">
        <v>18</v>
      </c>
      <c r="AE30" s="39">
        <v>14</v>
      </c>
      <c r="AF30" s="39"/>
      <c r="AG30" s="39">
        <v>22</v>
      </c>
      <c r="AH30" s="39">
        <v>3</v>
      </c>
      <c r="AI30" s="39">
        <v>6</v>
      </c>
      <c r="AJ30" s="39">
        <v>20</v>
      </c>
      <c r="AK30" s="39">
        <v>14</v>
      </c>
      <c r="AL30" s="39"/>
      <c r="AM30" s="39">
        <v>23</v>
      </c>
      <c r="AN30" s="39">
        <v>5</v>
      </c>
      <c r="AO30" s="39">
        <v>6</v>
      </c>
      <c r="AP30" s="39">
        <v>17</v>
      </c>
      <c r="AQ30" s="39">
        <v>14</v>
      </c>
      <c r="AR30" s="39"/>
      <c r="AS30" s="39">
        <v>23</v>
      </c>
      <c r="AT30" s="39">
        <v>2</v>
      </c>
      <c r="AU30" s="39">
        <v>6</v>
      </c>
      <c r="AV30" s="39">
        <v>20</v>
      </c>
      <c r="AW30" s="39">
        <v>14</v>
      </c>
      <c r="AZ30" s="39">
        <v>9</v>
      </c>
      <c r="BA30" s="39">
        <v>2</v>
      </c>
      <c r="BB30" s="39">
        <v>7</v>
      </c>
      <c r="BC30" s="39">
        <v>16</v>
      </c>
      <c r="BD30" s="39"/>
      <c r="BE30" s="39"/>
      <c r="BF30" s="39">
        <v>9</v>
      </c>
      <c r="BG30" s="39">
        <v>4</v>
      </c>
      <c r="BH30" s="39">
        <v>7</v>
      </c>
      <c r="BI30" s="39">
        <v>14</v>
      </c>
      <c r="BJ30" s="39"/>
      <c r="BK30" s="39"/>
      <c r="BL30" s="39">
        <v>10</v>
      </c>
      <c r="BM30" s="39">
        <v>1</v>
      </c>
      <c r="BN30" s="39">
        <v>7</v>
      </c>
      <c r="BO30" s="39">
        <v>16</v>
      </c>
      <c r="BP30" s="39"/>
      <c r="BQ30" s="39"/>
      <c r="BR30" s="39">
        <v>10</v>
      </c>
      <c r="BS30" s="39">
        <v>4</v>
      </c>
      <c r="BT30" s="39">
        <v>7</v>
      </c>
      <c r="BU30" s="39">
        <v>13</v>
      </c>
    </row>
    <row r="31" spans="2:74" x14ac:dyDescent="0.25">
      <c r="B31" s="39">
        <v>19</v>
      </c>
      <c r="C31" s="39">
        <v>13</v>
      </c>
      <c r="D31" s="39">
        <v>6</v>
      </c>
      <c r="E31" s="39">
        <v>2</v>
      </c>
      <c r="F31" s="39">
        <v>25</v>
      </c>
      <c r="G31" s="39"/>
      <c r="H31" s="39">
        <v>19</v>
      </c>
      <c r="I31" s="39">
        <v>15</v>
      </c>
      <c r="J31" s="39">
        <v>6</v>
      </c>
      <c r="K31" s="39">
        <v>2</v>
      </c>
      <c r="L31" s="39">
        <v>23</v>
      </c>
      <c r="M31" s="39"/>
      <c r="N31" s="39">
        <v>19</v>
      </c>
      <c r="O31" s="39">
        <v>12</v>
      </c>
      <c r="P31" s="39">
        <v>6</v>
      </c>
      <c r="Q31" s="39">
        <v>3</v>
      </c>
      <c r="R31" s="39">
        <v>25</v>
      </c>
      <c r="S31" s="39"/>
      <c r="T31" s="39">
        <v>19</v>
      </c>
      <c r="U31" s="39">
        <v>15</v>
      </c>
      <c r="V31" s="39">
        <v>6</v>
      </c>
      <c r="W31" s="39">
        <v>3</v>
      </c>
      <c r="X31" s="39">
        <v>22</v>
      </c>
      <c r="AA31" s="39">
        <v>19</v>
      </c>
      <c r="AB31" s="39">
        <v>11</v>
      </c>
      <c r="AC31" s="39">
        <v>3</v>
      </c>
      <c r="AD31" s="39">
        <v>7</v>
      </c>
      <c r="AE31" s="39">
        <v>25</v>
      </c>
      <c r="AF31" s="39"/>
      <c r="AG31" s="39">
        <v>19</v>
      </c>
      <c r="AH31" s="39">
        <v>11</v>
      </c>
      <c r="AI31" s="39">
        <v>5</v>
      </c>
      <c r="AJ31" s="39">
        <v>7</v>
      </c>
      <c r="AK31" s="39">
        <v>23</v>
      </c>
      <c r="AL31" s="39"/>
      <c r="AM31" s="39">
        <v>19</v>
      </c>
      <c r="AN31" s="39">
        <v>11</v>
      </c>
      <c r="AO31" s="39">
        <v>2</v>
      </c>
      <c r="AP31" s="39">
        <v>8</v>
      </c>
      <c r="AQ31" s="39">
        <v>25</v>
      </c>
      <c r="AR31" s="39"/>
      <c r="AS31" s="39">
        <v>19</v>
      </c>
      <c r="AT31" s="39">
        <v>11</v>
      </c>
      <c r="AU31" s="39">
        <v>5</v>
      </c>
      <c r="AV31" s="39">
        <v>8</v>
      </c>
      <c r="AW31" s="39">
        <v>22</v>
      </c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</row>
    <row r="33" spans="2:74" x14ac:dyDescent="0.25">
      <c r="D33" s="104" t="s">
        <v>398</v>
      </c>
      <c r="E33" s="39"/>
      <c r="F33" s="39"/>
      <c r="G33" s="39"/>
      <c r="H33" s="39"/>
      <c r="I33" s="39"/>
      <c r="J33" s="104" t="s">
        <v>399</v>
      </c>
      <c r="K33" s="39"/>
      <c r="L33" s="39"/>
      <c r="M33" s="39"/>
      <c r="N33" s="39"/>
      <c r="O33" s="39"/>
      <c r="P33" s="104" t="s">
        <v>400</v>
      </c>
      <c r="Q33" s="39"/>
      <c r="R33" s="39"/>
      <c r="S33" s="39"/>
      <c r="T33" s="39"/>
      <c r="U33" s="39"/>
      <c r="V33" s="104" t="s">
        <v>401</v>
      </c>
      <c r="W33" s="39"/>
      <c r="X33" s="39"/>
      <c r="AC33" s="104" t="s">
        <v>398</v>
      </c>
      <c r="AD33" s="39"/>
      <c r="AE33" s="39"/>
      <c r="AF33" s="39"/>
      <c r="AG33" s="39"/>
      <c r="AH33" s="39"/>
      <c r="AI33" s="104" t="s">
        <v>399</v>
      </c>
      <c r="AJ33" s="39"/>
      <c r="AK33" s="39"/>
      <c r="AL33" s="39"/>
      <c r="AM33" s="39"/>
      <c r="AN33" s="39"/>
      <c r="AO33" s="104" t="s">
        <v>400</v>
      </c>
      <c r="AP33" s="39"/>
      <c r="AQ33" s="39"/>
      <c r="AR33" s="39"/>
      <c r="AS33" s="39"/>
      <c r="AT33" s="39"/>
      <c r="AU33" s="104" t="s">
        <v>401</v>
      </c>
      <c r="AV33" s="39"/>
      <c r="AW33" s="39"/>
      <c r="AY33" s="106"/>
      <c r="AZ33" s="106"/>
      <c r="BA33" s="105" t="s">
        <v>398</v>
      </c>
      <c r="BB33" s="106"/>
      <c r="BC33" s="106"/>
      <c r="BD33" s="106"/>
      <c r="BE33" s="106"/>
      <c r="BF33" s="106"/>
      <c r="BG33" s="105" t="s">
        <v>399</v>
      </c>
      <c r="BH33" s="106"/>
      <c r="BI33" s="106"/>
      <c r="BJ33" s="106"/>
      <c r="BK33" s="106"/>
      <c r="BL33" s="106"/>
      <c r="BM33" s="105" t="s">
        <v>400</v>
      </c>
      <c r="BN33" s="106"/>
      <c r="BO33" s="106"/>
      <c r="BP33" s="106"/>
      <c r="BQ33" s="106"/>
      <c r="BR33" s="106"/>
      <c r="BS33" s="105" t="s">
        <v>401</v>
      </c>
      <c r="BT33" s="106"/>
      <c r="BU33" s="106"/>
      <c r="BV33" s="106"/>
    </row>
    <row r="34" spans="2:74" x14ac:dyDescent="0.25">
      <c r="B34" s="39">
        <v>1</v>
      </c>
      <c r="C34" s="39">
        <v>25</v>
      </c>
      <c r="D34" s="39">
        <v>18</v>
      </c>
      <c r="E34" s="39">
        <v>14</v>
      </c>
      <c r="F34" s="39">
        <v>7</v>
      </c>
      <c r="G34" s="39"/>
      <c r="H34" s="39">
        <v>1</v>
      </c>
      <c r="I34" s="39">
        <v>25</v>
      </c>
      <c r="J34" s="39">
        <v>17</v>
      </c>
      <c r="K34" s="39">
        <v>14</v>
      </c>
      <c r="L34" s="39">
        <v>8</v>
      </c>
      <c r="M34" s="39"/>
      <c r="N34" s="39">
        <v>1</v>
      </c>
      <c r="O34" s="39">
        <v>22</v>
      </c>
      <c r="P34" s="39">
        <v>19</v>
      </c>
      <c r="Q34" s="39">
        <v>15</v>
      </c>
      <c r="R34" s="39">
        <v>8</v>
      </c>
      <c r="S34" s="39"/>
      <c r="T34" s="39">
        <v>1</v>
      </c>
      <c r="U34" s="39">
        <v>22</v>
      </c>
      <c r="V34" s="39">
        <v>18</v>
      </c>
      <c r="W34" s="39">
        <v>15</v>
      </c>
      <c r="X34" s="39">
        <v>9</v>
      </c>
      <c r="AA34" s="39">
        <v>1</v>
      </c>
      <c r="AB34" s="39">
        <v>20</v>
      </c>
      <c r="AC34" s="39">
        <v>24</v>
      </c>
      <c r="AD34" s="39">
        <v>13</v>
      </c>
      <c r="AE34" s="39">
        <v>7</v>
      </c>
      <c r="AF34" s="39"/>
      <c r="AG34" s="39">
        <v>1</v>
      </c>
      <c r="AH34" s="39">
        <v>20</v>
      </c>
      <c r="AI34" s="39">
        <v>24</v>
      </c>
      <c r="AJ34" s="39">
        <v>12</v>
      </c>
      <c r="AK34" s="39">
        <v>8</v>
      </c>
      <c r="AL34" s="39"/>
      <c r="AM34" s="39">
        <v>1</v>
      </c>
      <c r="AN34" s="39">
        <v>17</v>
      </c>
      <c r="AO34" s="39">
        <v>25</v>
      </c>
      <c r="AP34" s="39">
        <v>14</v>
      </c>
      <c r="AQ34" s="39">
        <v>8</v>
      </c>
      <c r="AR34" s="39"/>
      <c r="AS34" s="39">
        <v>1</v>
      </c>
      <c r="AT34" s="39">
        <v>17</v>
      </c>
      <c r="AU34" s="39">
        <v>25</v>
      </c>
      <c r="AV34" s="39">
        <v>13</v>
      </c>
      <c r="AW34" s="39">
        <v>9</v>
      </c>
      <c r="AZ34" s="39">
        <v>3</v>
      </c>
      <c r="BA34" s="39">
        <v>10</v>
      </c>
      <c r="BB34" s="39">
        <v>16</v>
      </c>
      <c r="BC34" s="39">
        <v>5</v>
      </c>
      <c r="BD34" s="39"/>
      <c r="BE34" s="39"/>
      <c r="BF34" s="39">
        <v>3</v>
      </c>
      <c r="BG34" s="39">
        <v>9</v>
      </c>
      <c r="BH34" s="39">
        <v>16</v>
      </c>
      <c r="BI34" s="39">
        <v>6</v>
      </c>
      <c r="BJ34" s="39"/>
      <c r="BK34" s="39"/>
      <c r="BL34" s="39">
        <v>4</v>
      </c>
      <c r="BM34" s="39">
        <v>11</v>
      </c>
      <c r="BN34" s="39">
        <v>13</v>
      </c>
      <c r="BO34" s="39">
        <v>6</v>
      </c>
      <c r="BP34" s="39"/>
      <c r="BQ34" s="39"/>
      <c r="BR34" s="39">
        <v>4</v>
      </c>
      <c r="BS34" s="39">
        <v>10</v>
      </c>
      <c r="BT34" s="39">
        <v>13</v>
      </c>
      <c r="BU34" s="39">
        <v>7</v>
      </c>
    </row>
    <row r="35" spans="2:74" x14ac:dyDescent="0.25">
      <c r="B35" s="39">
        <v>13</v>
      </c>
      <c r="C35" s="39">
        <v>9</v>
      </c>
      <c r="D35" s="39">
        <v>2</v>
      </c>
      <c r="E35" s="39">
        <v>21</v>
      </c>
      <c r="F35" s="39">
        <v>20</v>
      </c>
      <c r="G35" s="39"/>
      <c r="H35" s="39">
        <v>12</v>
      </c>
      <c r="I35" s="39">
        <v>9</v>
      </c>
      <c r="J35" s="39">
        <v>3</v>
      </c>
      <c r="K35" s="39">
        <v>21</v>
      </c>
      <c r="L35" s="39">
        <v>20</v>
      </c>
      <c r="M35" s="39"/>
      <c r="N35" s="39">
        <v>14</v>
      </c>
      <c r="O35" s="39">
        <v>10</v>
      </c>
      <c r="P35" s="39">
        <v>3</v>
      </c>
      <c r="Q35" s="39">
        <v>21</v>
      </c>
      <c r="R35" s="39">
        <v>17</v>
      </c>
      <c r="S35" s="39"/>
      <c r="T35" s="39">
        <v>13</v>
      </c>
      <c r="U35" s="39">
        <v>10</v>
      </c>
      <c r="V35" s="39">
        <v>4</v>
      </c>
      <c r="W35" s="39">
        <v>21</v>
      </c>
      <c r="X35" s="39">
        <v>17</v>
      </c>
      <c r="AA35" s="39">
        <v>12</v>
      </c>
      <c r="AB35" s="39">
        <v>9</v>
      </c>
      <c r="AC35" s="39">
        <v>18</v>
      </c>
      <c r="AD35" s="39">
        <v>21</v>
      </c>
      <c r="AE35" s="39">
        <v>5</v>
      </c>
      <c r="AF35" s="39"/>
      <c r="AG35" s="39">
        <v>13</v>
      </c>
      <c r="AH35" s="39">
        <v>9</v>
      </c>
      <c r="AI35" s="39">
        <v>17</v>
      </c>
      <c r="AJ35" s="39">
        <v>21</v>
      </c>
      <c r="AK35" s="39">
        <v>5</v>
      </c>
      <c r="AL35" s="39"/>
      <c r="AM35" s="39">
        <v>13</v>
      </c>
      <c r="AN35" s="39">
        <v>10</v>
      </c>
      <c r="AO35" s="39">
        <v>19</v>
      </c>
      <c r="AP35" s="39">
        <v>21</v>
      </c>
      <c r="AQ35" s="39">
        <v>2</v>
      </c>
      <c r="AR35" s="39"/>
      <c r="AS35" s="39">
        <v>14</v>
      </c>
      <c r="AT35" s="39">
        <v>10</v>
      </c>
      <c r="AU35" s="39">
        <v>18</v>
      </c>
      <c r="AV35" s="39">
        <v>21</v>
      </c>
      <c r="AW35" s="39">
        <v>2</v>
      </c>
      <c r="AZ35" s="39">
        <v>13</v>
      </c>
      <c r="BA35" s="39">
        <v>8</v>
      </c>
      <c r="BB35" s="39">
        <v>2</v>
      </c>
      <c r="BC35" s="39">
        <v>11</v>
      </c>
      <c r="BD35" s="39"/>
      <c r="BE35" s="39"/>
      <c r="BF35" s="39">
        <v>14</v>
      </c>
      <c r="BG35" s="39">
        <v>8</v>
      </c>
      <c r="BH35" s="39">
        <v>1</v>
      </c>
      <c r="BI35" s="39">
        <v>11</v>
      </c>
      <c r="BJ35" s="39"/>
      <c r="BK35" s="39"/>
      <c r="BL35" s="39">
        <v>14</v>
      </c>
      <c r="BM35" s="39">
        <v>5</v>
      </c>
      <c r="BN35" s="39">
        <v>3</v>
      </c>
      <c r="BO35" s="39">
        <v>12</v>
      </c>
      <c r="BP35" s="39"/>
      <c r="BQ35" s="39"/>
      <c r="BR35" s="39">
        <v>15</v>
      </c>
      <c r="BS35" s="39">
        <v>5</v>
      </c>
      <c r="BT35" s="39">
        <v>2</v>
      </c>
      <c r="BU35" s="39">
        <v>12</v>
      </c>
    </row>
    <row r="36" spans="2:74" x14ac:dyDescent="0.25">
      <c r="B36" s="39">
        <v>22</v>
      </c>
      <c r="C36" s="39">
        <v>16</v>
      </c>
      <c r="D36" s="39">
        <v>15</v>
      </c>
      <c r="E36" s="39">
        <v>8</v>
      </c>
      <c r="F36" s="39">
        <v>4</v>
      </c>
      <c r="G36" s="39"/>
      <c r="H36" s="39">
        <v>23</v>
      </c>
      <c r="I36" s="39">
        <v>16</v>
      </c>
      <c r="J36" s="39">
        <v>15</v>
      </c>
      <c r="K36" s="39">
        <v>7</v>
      </c>
      <c r="L36" s="39">
        <v>4</v>
      </c>
      <c r="M36" s="39"/>
      <c r="N36" s="39">
        <v>23</v>
      </c>
      <c r="O36" s="39">
        <v>16</v>
      </c>
      <c r="P36" s="39">
        <v>12</v>
      </c>
      <c r="Q36" s="39">
        <v>9</v>
      </c>
      <c r="R36" s="39">
        <v>5</v>
      </c>
      <c r="S36" s="39"/>
      <c r="T36" s="39">
        <v>24</v>
      </c>
      <c r="U36" s="39">
        <v>16</v>
      </c>
      <c r="V36" s="39">
        <v>12</v>
      </c>
      <c r="W36" s="39">
        <v>8</v>
      </c>
      <c r="X36" s="39">
        <v>5</v>
      </c>
      <c r="AA36" s="39">
        <v>8</v>
      </c>
      <c r="AB36" s="39">
        <v>22</v>
      </c>
      <c r="AC36" s="39">
        <v>15</v>
      </c>
      <c r="AD36" s="39">
        <v>4</v>
      </c>
      <c r="AE36" s="39">
        <v>16</v>
      </c>
      <c r="AF36" s="39"/>
      <c r="AG36" s="39">
        <v>7</v>
      </c>
      <c r="AH36" s="39">
        <v>23</v>
      </c>
      <c r="AI36" s="39">
        <v>15</v>
      </c>
      <c r="AJ36" s="39">
        <v>4</v>
      </c>
      <c r="AK36" s="39">
        <v>16</v>
      </c>
      <c r="AL36" s="39"/>
      <c r="AM36" s="39">
        <v>9</v>
      </c>
      <c r="AN36" s="39">
        <v>23</v>
      </c>
      <c r="AO36" s="39">
        <v>12</v>
      </c>
      <c r="AP36" s="39">
        <v>5</v>
      </c>
      <c r="AQ36" s="39">
        <v>16</v>
      </c>
      <c r="AR36" s="39"/>
      <c r="AS36" s="39">
        <v>8</v>
      </c>
      <c r="AT36" s="39">
        <v>24</v>
      </c>
      <c r="AU36" s="39">
        <v>12</v>
      </c>
      <c r="AV36" s="39">
        <v>5</v>
      </c>
      <c r="AW36" s="39">
        <v>16</v>
      </c>
      <c r="AZ36" s="39">
        <v>6</v>
      </c>
      <c r="BA36" s="39">
        <v>15</v>
      </c>
      <c r="BB36" s="39">
        <v>9</v>
      </c>
      <c r="BC36" s="39">
        <v>4</v>
      </c>
      <c r="BD36" s="39"/>
      <c r="BE36" s="39"/>
      <c r="BF36" s="39">
        <v>5</v>
      </c>
      <c r="BG36" s="39">
        <v>15</v>
      </c>
      <c r="BH36" s="39">
        <v>10</v>
      </c>
      <c r="BI36" s="39">
        <v>4</v>
      </c>
      <c r="BJ36" s="39"/>
      <c r="BK36" s="39"/>
      <c r="BL36" s="39">
        <v>7</v>
      </c>
      <c r="BM36" s="39">
        <v>16</v>
      </c>
      <c r="BN36" s="39">
        <v>10</v>
      </c>
      <c r="BO36" s="39">
        <v>1</v>
      </c>
      <c r="BP36" s="39"/>
      <c r="BQ36" s="39"/>
      <c r="BR36" s="39">
        <v>6</v>
      </c>
      <c r="BS36" s="39">
        <v>16</v>
      </c>
      <c r="BT36" s="39">
        <v>11</v>
      </c>
      <c r="BU36" s="39">
        <v>1</v>
      </c>
    </row>
    <row r="37" spans="2:74" x14ac:dyDescent="0.25">
      <c r="B37" s="39">
        <v>10</v>
      </c>
      <c r="C37" s="39">
        <v>3</v>
      </c>
      <c r="D37" s="39">
        <v>24</v>
      </c>
      <c r="E37" s="39">
        <v>17</v>
      </c>
      <c r="F37" s="39">
        <v>11</v>
      </c>
      <c r="G37" s="39"/>
      <c r="H37" s="39">
        <v>10</v>
      </c>
      <c r="I37" s="39">
        <v>2</v>
      </c>
      <c r="J37" s="39">
        <v>24</v>
      </c>
      <c r="K37" s="39">
        <v>18</v>
      </c>
      <c r="L37" s="39">
        <v>11</v>
      </c>
      <c r="M37" s="39"/>
      <c r="N37" s="39">
        <v>7</v>
      </c>
      <c r="O37" s="39">
        <v>4</v>
      </c>
      <c r="P37" s="39">
        <v>25</v>
      </c>
      <c r="Q37" s="39">
        <v>18</v>
      </c>
      <c r="R37" s="39">
        <v>11</v>
      </c>
      <c r="S37" s="39"/>
      <c r="T37" s="39">
        <v>7</v>
      </c>
      <c r="U37" s="39">
        <v>3</v>
      </c>
      <c r="V37" s="39">
        <v>25</v>
      </c>
      <c r="W37" s="39">
        <v>19</v>
      </c>
      <c r="X37" s="39">
        <v>11</v>
      </c>
      <c r="AA37" s="39">
        <v>25</v>
      </c>
      <c r="AB37" s="39">
        <v>3</v>
      </c>
      <c r="AC37" s="39">
        <v>6</v>
      </c>
      <c r="AD37" s="39">
        <v>17</v>
      </c>
      <c r="AE37" s="39">
        <v>14</v>
      </c>
      <c r="AF37" s="39"/>
      <c r="AG37" s="39">
        <v>25</v>
      </c>
      <c r="AH37" s="39">
        <v>2</v>
      </c>
      <c r="AI37" s="39">
        <v>6</v>
      </c>
      <c r="AJ37" s="39">
        <v>18</v>
      </c>
      <c r="AK37" s="39">
        <v>14</v>
      </c>
      <c r="AL37" s="39"/>
      <c r="AM37" s="39">
        <v>22</v>
      </c>
      <c r="AN37" s="39">
        <v>4</v>
      </c>
      <c r="AO37" s="39">
        <v>6</v>
      </c>
      <c r="AP37" s="39">
        <v>18</v>
      </c>
      <c r="AQ37" s="39">
        <v>15</v>
      </c>
      <c r="AR37" s="39"/>
      <c r="AS37" s="39">
        <v>22</v>
      </c>
      <c r="AT37" s="39">
        <v>3</v>
      </c>
      <c r="AU37" s="39">
        <v>6</v>
      </c>
      <c r="AV37" s="39">
        <v>19</v>
      </c>
      <c r="AW37" s="39">
        <v>15</v>
      </c>
      <c r="AZ37" s="39">
        <v>12</v>
      </c>
      <c r="BA37" s="39">
        <v>1</v>
      </c>
      <c r="BB37" s="39">
        <v>7</v>
      </c>
      <c r="BC37" s="39">
        <v>14</v>
      </c>
      <c r="BD37" s="39"/>
      <c r="BE37" s="39"/>
      <c r="BF37" s="39">
        <v>12</v>
      </c>
      <c r="BG37" s="39">
        <v>2</v>
      </c>
      <c r="BH37" s="39">
        <v>7</v>
      </c>
      <c r="BI37" s="39">
        <v>13</v>
      </c>
      <c r="BJ37" s="39"/>
      <c r="BK37" s="39"/>
      <c r="BL37" s="39">
        <v>9</v>
      </c>
      <c r="BM37" s="39">
        <v>2</v>
      </c>
      <c r="BN37" s="39">
        <v>8</v>
      </c>
      <c r="BO37" s="39">
        <v>15</v>
      </c>
      <c r="BP37" s="39"/>
      <c r="BQ37" s="39"/>
      <c r="BR37" s="39">
        <v>9</v>
      </c>
      <c r="BS37" s="39">
        <v>3</v>
      </c>
      <c r="BT37" s="39">
        <v>8</v>
      </c>
      <c r="BU37" s="39">
        <v>14</v>
      </c>
    </row>
    <row r="38" spans="2:74" x14ac:dyDescent="0.25">
      <c r="B38" s="39">
        <v>19</v>
      </c>
      <c r="C38" s="39">
        <v>12</v>
      </c>
      <c r="D38" s="39">
        <v>6</v>
      </c>
      <c r="E38" s="39">
        <v>5</v>
      </c>
      <c r="F38" s="39">
        <v>23</v>
      </c>
      <c r="G38" s="39"/>
      <c r="H38" s="39">
        <v>19</v>
      </c>
      <c r="I38" s="39">
        <v>13</v>
      </c>
      <c r="J38" s="39">
        <v>6</v>
      </c>
      <c r="K38" s="39">
        <v>5</v>
      </c>
      <c r="L38" s="39">
        <v>22</v>
      </c>
      <c r="M38" s="39"/>
      <c r="N38" s="39">
        <v>20</v>
      </c>
      <c r="O38" s="39">
        <v>13</v>
      </c>
      <c r="P38" s="39">
        <v>6</v>
      </c>
      <c r="Q38" s="39">
        <v>2</v>
      </c>
      <c r="R38" s="39">
        <v>24</v>
      </c>
      <c r="S38" s="39"/>
      <c r="T38" s="39">
        <v>20</v>
      </c>
      <c r="U38" s="39">
        <v>14</v>
      </c>
      <c r="V38" s="39">
        <v>6</v>
      </c>
      <c r="W38" s="39">
        <v>2</v>
      </c>
      <c r="X38" s="39">
        <v>23</v>
      </c>
      <c r="AA38" s="39">
        <v>19</v>
      </c>
      <c r="AB38" s="39">
        <v>11</v>
      </c>
      <c r="AC38" s="39">
        <v>2</v>
      </c>
      <c r="AD38" s="39">
        <v>10</v>
      </c>
      <c r="AE38" s="39">
        <v>23</v>
      </c>
      <c r="AF38" s="39"/>
      <c r="AG38" s="39">
        <v>19</v>
      </c>
      <c r="AH38" s="39">
        <v>11</v>
      </c>
      <c r="AI38" s="39">
        <v>3</v>
      </c>
      <c r="AJ38" s="39">
        <v>10</v>
      </c>
      <c r="AK38" s="39">
        <v>22</v>
      </c>
      <c r="AL38" s="39"/>
      <c r="AM38" s="39">
        <v>20</v>
      </c>
      <c r="AN38" s="39">
        <v>11</v>
      </c>
      <c r="AO38" s="39">
        <v>3</v>
      </c>
      <c r="AP38" s="39">
        <v>7</v>
      </c>
      <c r="AQ38" s="39">
        <v>24</v>
      </c>
      <c r="AR38" s="39"/>
      <c r="AS38" s="39">
        <v>20</v>
      </c>
      <c r="AT38" s="39">
        <v>11</v>
      </c>
      <c r="AU38" s="39">
        <v>4</v>
      </c>
      <c r="AV38" s="39">
        <v>7</v>
      </c>
      <c r="AW38" s="39">
        <v>23</v>
      </c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</row>
    <row r="40" spans="2:74" x14ac:dyDescent="0.25">
      <c r="D40" s="104" t="s">
        <v>402</v>
      </c>
      <c r="E40" s="39"/>
      <c r="F40" s="39"/>
      <c r="G40" s="39"/>
      <c r="H40" s="39"/>
      <c r="I40" s="39"/>
      <c r="J40" s="104" t="s">
        <v>403</v>
      </c>
      <c r="K40" s="39"/>
      <c r="L40" s="39"/>
      <c r="M40" s="39"/>
      <c r="N40" s="39"/>
      <c r="O40" s="39"/>
      <c r="P40" s="104" t="s">
        <v>404</v>
      </c>
      <c r="Q40" s="39"/>
      <c r="R40" s="39"/>
      <c r="S40" s="39"/>
      <c r="T40" s="39"/>
      <c r="U40" s="39"/>
      <c r="V40" s="104" t="s">
        <v>405</v>
      </c>
      <c r="W40" s="39"/>
      <c r="X40" s="39"/>
      <c r="AC40" s="104" t="s">
        <v>402</v>
      </c>
      <c r="AD40" s="39"/>
      <c r="AE40" s="39"/>
      <c r="AF40" s="39"/>
      <c r="AG40" s="39"/>
      <c r="AH40" s="39"/>
      <c r="AI40" s="104" t="s">
        <v>403</v>
      </c>
      <c r="AJ40" s="39"/>
      <c r="AK40" s="39"/>
      <c r="AL40" s="39"/>
      <c r="AM40" s="39"/>
      <c r="AN40" s="39"/>
      <c r="AO40" s="104" t="s">
        <v>404</v>
      </c>
      <c r="AP40" s="39"/>
      <c r="AQ40" s="39"/>
      <c r="AR40" s="39"/>
      <c r="AS40" s="39"/>
      <c r="AT40" s="39"/>
      <c r="AU40" s="104" t="s">
        <v>405</v>
      </c>
      <c r="AV40" s="39"/>
      <c r="AW40" s="39"/>
      <c r="AY40" s="106"/>
      <c r="AZ40" s="106"/>
      <c r="BA40" s="105" t="s">
        <v>402</v>
      </c>
      <c r="BB40" s="106"/>
      <c r="BC40" s="106"/>
      <c r="BD40" s="106"/>
      <c r="BE40" s="106"/>
      <c r="BF40" s="106"/>
      <c r="BG40" s="105" t="s">
        <v>403</v>
      </c>
      <c r="BH40" s="106"/>
      <c r="BI40" s="106"/>
      <c r="BJ40" s="106"/>
      <c r="BK40" s="106"/>
      <c r="BL40" s="106"/>
      <c r="BM40" s="105" t="s">
        <v>404</v>
      </c>
      <c r="BN40" s="106"/>
      <c r="BO40" s="106"/>
      <c r="BP40" s="106"/>
      <c r="BQ40" s="106"/>
      <c r="BR40" s="106"/>
      <c r="BS40" s="105" t="s">
        <v>405</v>
      </c>
      <c r="BT40" s="106"/>
      <c r="BU40" s="106"/>
      <c r="BV40" s="106"/>
    </row>
    <row r="41" spans="2:74" x14ac:dyDescent="0.25">
      <c r="B41" s="39">
        <v>1</v>
      </c>
      <c r="C41" s="39">
        <v>23</v>
      </c>
      <c r="D41" s="39">
        <v>19</v>
      </c>
      <c r="E41" s="39">
        <v>15</v>
      </c>
      <c r="F41" s="39">
        <v>7</v>
      </c>
      <c r="G41" s="39"/>
      <c r="H41" s="39">
        <v>1</v>
      </c>
      <c r="I41" s="39">
        <v>23</v>
      </c>
      <c r="J41" s="39">
        <v>17</v>
      </c>
      <c r="K41" s="39">
        <v>15</v>
      </c>
      <c r="L41" s="39">
        <v>9</v>
      </c>
      <c r="M41" s="39"/>
      <c r="N41" s="39">
        <v>1</v>
      </c>
      <c r="O41" s="39">
        <v>24</v>
      </c>
      <c r="P41" s="39">
        <v>18</v>
      </c>
      <c r="Q41" s="39">
        <v>15</v>
      </c>
      <c r="R41" s="39">
        <v>7</v>
      </c>
      <c r="S41" s="39"/>
      <c r="T41" s="39">
        <v>1</v>
      </c>
      <c r="U41" s="39">
        <v>24</v>
      </c>
      <c r="V41" s="39">
        <v>17</v>
      </c>
      <c r="W41" s="39">
        <v>15</v>
      </c>
      <c r="X41" s="39">
        <v>8</v>
      </c>
      <c r="AA41" s="39">
        <v>1</v>
      </c>
      <c r="AB41" s="39">
        <v>18</v>
      </c>
      <c r="AC41" s="39">
        <v>25</v>
      </c>
      <c r="AD41" s="39">
        <v>14</v>
      </c>
      <c r="AE41" s="39">
        <v>7</v>
      </c>
      <c r="AF41" s="39"/>
      <c r="AG41" s="39">
        <v>1</v>
      </c>
      <c r="AH41" s="39">
        <v>18</v>
      </c>
      <c r="AI41" s="39">
        <v>25</v>
      </c>
      <c r="AJ41" s="39">
        <v>12</v>
      </c>
      <c r="AK41" s="39">
        <v>9</v>
      </c>
      <c r="AL41" s="39"/>
      <c r="AM41" s="39">
        <v>1</v>
      </c>
      <c r="AN41" s="39">
        <v>19</v>
      </c>
      <c r="AO41" s="39">
        <v>25</v>
      </c>
      <c r="AP41" s="39">
        <v>13</v>
      </c>
      <c r="AQ41" s="39">
        <v>7</v>
      </c>
      <c r="AR41" s="39"/>
      <c r="AS41" s="39">
        <v>1</v>
      </c>
      <c r="AT41" s="39">
        <v>19</v>
      </c>
      <c r="AU41" s="39">
        <v>25</v>
      </c>
      <c r="AV41" s="39">
        <v>12</v>
      </c>
      <c r="AW41" s="39">
        <v>8</v>
      </c>
      <c r="AZ41" s="39">
        <v>4</v>
      </c>
      <c r="BA41" s="39">
        <v>11</v>
      </c>
      <c r="BB41" s="39">
        <v>14</v>
      </c>
      <c r="BC41" s="39">
        <v>5</v>
      </c>
      <c r="BD41" s="39"/>
      <c r="BE41" s="39"/>
      <c r="BF41" s="39">
        <v>4</v>
      </c>
      <c r="BG41" s="39">
        <v>9</v>
      </c>
      <c r="BH41" s="39">
        <v>14</v>
      </c>
      <c r="BI41" s="39">
        <v>7</v>
      </c>
      <c r="BJ41" s="39"/>
      <c r="BK41" s="39"/>
      <c r="BL41" s="39">
        <v>4</v>
      </c>
      <c r="BM41" s="39">
        <v>10</v>
      </c>
      <c r="BN41" s="39">
        <v>15</v>
      </c>
      <c r="BO41" s="39">
        <v>5</v>
      </c>
      <c r="BP41" s="39"/>
      <c r="BQ41" s="39"/>
      <c r="BR41" s="39">
        <v>4</v>
      </c>
      <c r="BS41" s="39">
        <v>9</v>
      </c>
      <c r="BT41" s="39">
        <v>15</v>
      </c>
      <c r="BU41" s="39">
        <v>6</v>
      </c>
    </row>
    <row r="42" spans="2:74" x14ac:dyDescent="0.25">
      <c r="B42" s="39">
        <v>14</v>
      </c>
      <c r="C42" s="39">
        <v>10</v>
      </c>
      <c r="D42" s="39">
        <v>2</v>
      </c>
      <c r="E42" s="39">
        <v>21</v>
      </c>
      <c r="F42" s="39">
        <v>18</v>
      </c>
      <c r="G42" s="39"/>
      <c r="H42" s="39">
        <v>12</v>
      </c>
      <c r="I42" s="39">
        <v>10</v>
      </c>
      <c r="J42" s="39">
        <v>4</v>
      </c>
      <c r="K42" s="39">
        <v>21</v>
      </c>
      <c r="L42" s="39">
        <v>18</v>
      </c>
      <c r="M42" s="39"/>
      <c r="N42" s="39">
        <v>13</v>
      </c>
      <c r="O42" s="39">
        <v>10</v>
      </c>
      <c r="P42" s="39">
        <v>2</v>
      </c>
      <c r="Q42" s="39">
        <v>21</v>
      </c>
      <c r="R42" s="39">
        <v>19</v>
      </c>
      <c r="S42" s="39"/>
      <c r="T42" s="39">
        <v>12</v>
      </c>
      <c r="U42" s="39">
        <v>10</v>
      </c>
      <c r="V42" s="39">
        <v>3</v>
      </c>
      <c r="W42" s="39">
        <v>21</v>
      </c>
      <c r="X42" s="39">
        <v>19</v>
      </c>
      <c r="AA42" s="39">
        <v>12</v>
      </c>
      <c r="AB42" s="39">
        <v>10</v>
      </c>
      <c r="AC42" s="39">
        <v>19</v>
      </c>
      <c r="AD42" s="39">
        <v>21</v>
      </c>
      <c r="AE42" s="39">
        <v>3</v>
      </c>
      <c r="AF42" s="39"/>
      <c r="AG42" s="39">
        <v>14</v>
      </c>
      <c r="AH42" s="39">
        <v>10</v>
      </c>
      <c r="AI42" s="39">
        <v>17</v>
      </c>
      <c r="AJ42" s="39">
        <v>21</v>
      </c>
      <c r="AK42" s="39">
        <v>3</v>
      </c>
      <c r="AL42" s="39"/>
      <c r="AM42" s="39">
        <v>12</v>
      </c>
      <c r="AN42" s="39">
        <v>10</v>
      </c>
      <c r="AO42" s="39">
        <v>18</v>
      </c>
      <c r="AP42" s="39">
        <v>21</v>
      </c>
      <c r="AQ42" s="39">
        <v>4</v>
      </c>
      <c r="AR42" s="39"/>
      <c r="AS42" s="39">
        <v>13</v>
      </c>
      <c r="AT42" s="39">
        <v>10</v>
      </c>
      <c r="AU42" s="39">
        <v>17</v>
      </c>
      <c r="AV42" s="39">
        <v>21</v>
      </c>
      <c r="AW42" s="39">
        <v>4</v>
      </c>
      <c r="AZ42" s="39">
        <v>13</v>
      </c>
      <c r="BA42" s="39">
        <v>6</v>
      </c>
      <c r="BB42" s="39">
        <v>3</v>
      </c>
      <c r="BC42" s="39">
        <v>12</v>
      </c>
      <c r="BD42" s="39"/>
      <c r="BE42" s="39"/>
      <c r="BF42" s="39">
        <v>15</v>
      </c>
      <c r="BG42" s="39">
        <v>6</v>
      </c>
      <c r="BH42" s="39">
        <v>1</v>
      </c>
      <c r="BI42" s="39">
        <v>12</v>
      </c>
      <c r="BJ42" s="39"/>
      <c r="BK42" s="39"/>
      <c r="BL42" s="39">
        <v>13</v>
      </c>
      <c r="BM42" s="39">
        <v>7</v>
      </c>
      <c r="BN42" s="39">
        <v>2</v>
      </c>
      <c r="BO42" s="39">
        <v>12</v>
      </c>
      <c r="BP42" s="39"/>
      <c r="BQ42" s="39"/>
      <c r="BR42" s="39">
        <v>14</v>
      </c>
      <c r="BS42" s="39">
        <v>7</v>
      </c>
      <c r="BT42" s="39">
        <v>1</v>
      </c>
      <c r="BU42" s="39">
        <v>12</v>
      </c>
    </row>
    <row r="43" spans="2:74" x14ac:dyDescent="0.25">
      <c r="B43" s="39">
        <v>22</v>
      </c>
      <c r="C43" s="39">
        <v>16</v>
      </c>
      <c r="D43" s="39">
        <v>13</v>
      </c>
      <c r="E43" s="39">
        <v>9</v>
      </c>
      <c r="F43" s="39">
        <v>5</v>
      </c>
      <c r="G43" s="39"/>
      <c r="H43" s="39">
        <v>24</v>
      </c>
      <c r="I43" s="39">
        <v>16</v>
      </c>
      <c r="J43" s="39">
        <v>13</v>
      </c>
      <c r="K43" s="39">
        <v>7</v>
      </c>
      <c r="L43" s="39">
        <v>5</v>
      </c>
      <c r="M43" s="39"/>
      <c r="N43" s="39">
        <v>22</v>
      </c>
      <c r="O43" s="39">
        <v>16</v>
      </c>
      <c r="P43" s="39">
        <v>14</v>
      </c>
      <c r="Q43" s="39">
        <v>8</v>
      </c>
      <c r="R43" s="39">
        <v>5</v>
      </c>
      <c r="S43" s="39"/>
      <c r="T43" s="39">
        <v>23</v>
      </c>
      <c r="U43" s="39">
        <v>16</v>
      </c>
      <c r="V43" s="39">
        <v>14</v>
      </c>
      <c r="W43" s="39">
        <v>7</v>
      </c>
      <c r="X43" s="39">
        <v>5</v>
      </c>
      <c r="AA43" s="39">
        <v>9</v>
      </c>
      <c r="AB43" s="39">
        <v>22</v>
      </c>
      <c r="AC43" s="39">
        <v>13</v>
      </c>
      <c r="AD43" s="39">
        <v>5</v>
      </c>
      <c r="AE43" s="39">
        <v>16</v>
      </c>
      <c r="AF43" s="39"/>
      <c r="AG43" s="39">
        <v>7</v>
      </c>
      <c r="AH43" s="39">
        <v>24</v>
      </c>
      <c r="AI43" s="39">
        <v>13</v>
      </c>
      <c r="AJ43" s="39">
        <v>5</v>
      </c>
      <c r="AK43" s="39">
        <v>16</v>
      </c>
      <c r="AL43" s="39"/>
      <c r="AM43" s="39">
        <v>8</v>
      </c>
      <c r="AN43" s="39">
        <v>22</v>
      </c>
      <c r="AO43" s="39">
        <v>14</v>
      </c>
      <c r="AP43" s="39">
        <v>5</v>
      </c>
      <c r="AQ43" s="39">
        <v>16</v>
      </c>
      <c r="AR43" s="39"/>
      <c r="AS43" s="39">
        <v>7</v>
      </c>
      <c r="AT43" s="39">
        <v>23</v>
      </c>
      <c r="AU43" s="39">
        <v>14</v>
      </c>
      <c r="AV43" s="39">
        <v>5</v>
      </c>
      <c r="AW43" s="39">
        <v>16</v>
      </c>
      <c r="AZ43" s="39">
        <v>7</v>
      </c>
      <c r="BA43" s="39">
        <v>16</v>
      </c>
      <c r="BB43" s="39">
        <v>9</v>
      </c>
      <c r="BC43" s="39">
        <v>2</v>
      </c>
      <c r="BD43" s="39"/>
      <c r="BE43" s="39"/>
      <c r="BF43" s="39">
        <v>5</v>
      </c>
      <c r="BG43" s="39">
        <v>16</v>
      </c>
      <c r="BH43" s="39">
        <v>11</v>
      </c>
      <c r="BI43" s="39">
        <v>2</v>
      </c>
      <c r="BJ43" s="39"/>
      <c r="BK43" s="39"/>
      <c r="BL43" s="39">
        <v>6</v>
      </c>
      <c r="BM43" s="39">
        <v>16</v>
      </c>
      <c r="BN43" s="39">
        <v>9</v>
      </c>
      <c r="BO43" s="39">
        <v>3</v>
      </c>
      <c r="BP43" s="39"/>
      <c r="BQ43" s="39"/>
      <c r="BR43" s="39">
        <v>5</v>
      </c>
      <c r="BS43" s="39">
        <v>16</v>
      </c>
      <c r="BT43" s="39">
        <v>10</v>
      </c>
      <c r="BU43" s="39">
        <v>3</v>
      </c>
    </row>
    <row r="44" spans="2:74" x14ac:dyDescent="0.25">
      <c r="B44" s="39">
        <v>8</v>
      </c>
      <c r="C44" s="39">
        <v>4</v>
      </c>
      <c r="D44" s="39">
        <v>25</v>
      </c>
      <c r="E44" s="39">
        <v>17</v>
      </c>
      <c r="F44" s="39">
        <v>11</v>
      </c>
      <c r="G44" s="39"/>
      <c r="H44" s="39">
        <v>8</v>
      </c>
      <c r="I44" s="39">
        <v>2</v>
      </c>
      <c r="J44" s="39">
        <v>25</v>
      </c>
      <c r="K44" s="39">
        <v>19</v>
      </c>
      <c r="L44" s="39">
        <v>11</v>
      </c>
      <c r="M44" s="39"/>
      <c r="N44" s="39">
        <v>9</v>
      </c>
      <c r="O44" s="39">
        <v>3</v>
      </c>
      <c r="P44" s="39">
        <v>25</v>
      </c>
      <c r="Q44" s="39">
        <v>17</v>
      </c>
      <c r="R44" s="39">
        <v>11</v>
      </c>
      <c r="S44" s="39"/>
      <c r="T44" s="39">
        <v>9</v>
      </c>
      <c r="U44" s="39">
        <v>2</v>
      </c>
      <c r="V44" s="39">
        <v>25</v>
      </c>
      <c r="W44" s="39">
        <v>18</v>
      </c>
      <c r="X44" s="39">
        <v>11</v>
      </c>
      <c r="AA44" s="39">
        <v>23</v>
      </c>
      <c r="AB44" s="39">
        <v>4</v>
      </c>
      <c r="AC44" s="39">
        <v>6</v>
      </c>
      <c r="AD44" s="39">
        <v>17</v>
      </c>
      <c r="AE44" s="39">
        <v>15</v>
      </c>
      <c r="AF44" s="39"/>
      <c r="AG44" s="39">
        <v>23</v>
      </c>
      <c r="AH44" s="39">
        <v>2</v>
      </c>
      <c r="AI44" s="39">
        <v>6</v>
      </c>
      <c r="AJ44" s="39">
        <v>19</v>
      </c>
      <c r="AK44" s="39">
        <v>15</v>
      </c>
      <c r="AL44" s="39"/>
      <c r="AM44" s="39">
        <v>24</v>
      </c>
      <c r="AN44" s="39">
        <v>3</v>
      </c>
      <c r="AO44" s="39">
        <v>6</v>
      </c>
      <c r="AP44" s="39">
        <v>17</v>
      </c>
      <c r="AQ44" s="39">
        <v>15</v>
      </c>
      <c r="AR44" s="39"/>
      <c r="AS44" s="39">
        <v>24</v>
      </c>
      <c r="AT44" s="39">
        <v>2</v>
      </c>
      <c r="AU44" s="39">
        <v>6</v>
      </c>
      <c r="AV44" s="39">
        <v>18</v>
      </c>
      <c r="AW44" s="39">
        <v>15</v>
      </c>
      <c r="AZ44" s="39">
        <v>10</v>
      </c>
      <c r="BA44" s="39">
        <v>1</v>
      </c>
      <c r="BB44" s="39">
        <v>8</v>
      </c>
      <c r="BC44" s="39">
        <v>15</v>
      </c>
      <c r="BD44" s="39"/>
      <c r="BE44" s="39"/>
      <c r="BF44" s="39">
        <v>10</v>
      </c>
      <c r="BG44" s="39">
        <v>3</v>
      </c>
      <c r="BH44" s="39">
        <v>8</v>
      </c>
      <c r="BI44" s="39">
        <v>13</v>
      </c>
      <c r="BJ44" s="39"/>
      <c r="BK44" s="39"/>
      <c r="BL44" s="39">
        <v>11</v>
      </c>
      <c r="BM44" s="39">
        <v>1</v>
      </c>
      <c r="BN44" s="39">
        <v>8</v>
      </c>
      <c r="BO44" s="39">
        <v>14</v>
      </c>
      <c r="BP44" s="39"/>
      <c r="BQ44" s="39"/>
      <c r="BR44" s="39">
        <v>11</v>
      </c>
      <c r="BS44" s="39">
        <v>2</v>
      </c>
      <c r="BT44" s="39">
        <v>8</v>
      </c>
      <c r="BU44" s="39">
        <v>13</v>
      </c>
    </row>
    <row r="45" spans="2:74" x14ac:dyDescent="0.25">
      <c r="B45" s="39">
        <v>20</v>
      </c>
      <c r="C45" s="39">
        <v>12</v>
      </c>
      <c r="D45" s="39">
        <v>6</v>
      </c>
      <c r="E45" s="39">
        <v>3</v>
      </c>
      <c r="F45" s="39">
        <v>24</v>
      </c>
      <c r="G45" s="39"/>
      <c r="H45" s="39">
        <v>20</v>
      </c>
      <c r="I45" s="39">
        <v>14</v>
      </c>
      <c r="J45" s="39">
        <v>6</v>
      </c>
      <c r="K45" s="39">
        <v>3</v>
      </c>
      <c r="L45" s="39">
        <v>22</v>
      </c>
      <c r="M45" s="39"/>
      <c r="N45" s="39">
        <v>20</v>
      </c>
      <c r="O45" s="39">
        <v>12</v>
      </c>
      <c r="P45" s="39">
        <v>6</v>
      </c>
      <c r="Q45" s="39">
        <v>4</v>
      </c>
      <c r="R45" s="39">
        <v>23</v>
      </c>
      <c r="S45" s="39"/>
      <c r="T45" s="39">
        <v>20</v>
      </c>
      <c r="U45" s="39">
        <v>13</v>
      </c>
      <c r="V45" s="39">
        <v>6</v>
      </c>
      <c r="W45" s="39">
        <v>4</v>
      </c>
      <c r="X45" s="39">
        <v>22</v>
      </c>
      <c r="AA45" s="39">
        <v>20</v>
      </c>
      <c r="AB45" s="39">
        <v>11</v>
      </c>
      <c r="AC45" s="39">
        <v>2</v>
      </c>
      <c r="AD45" s="39">
        <v>8</v>
      </c>
      <c r="AE45" s="39">
        <v>24</v>
      </c>
      <c r="AF45" s="39"/>
      <c r="AG45" s="39">
        <v>20</v>
      </c>
      <c r="AH45" s="39">
        <v>11</v>
      </c>
      <c r="AI45" s="39">
        <v>4</v>
      </c>
      <c r="AJ45" s="39">
        <v>8</v>
      </c>
      <c r="AK45" s="39">
        <v>22</v>
      </c>
      <c r="AL45" s="39"/>
      <c r="AM45" s="39">
        <v>20</v>
      </c>
      <c r="AN45" s="39">
        <v>11</v>
      </c>
      <c r="AO45" s="39">
        <v>2</v>
      </c>
      <c r="AP45" s="39">
        <v>9</v>
      </c>
      <c r="AQ45" s="39">
        <v>23</v>
      </c>
      <c r="AR45" s="39"/>
      <c r="AS45" s="39">
        <v>20</v>
      </c>
      <c r="AT45" s="39">
        <v>11</v>
      </c>
      <c r="AU45" s="39">
        <v>3</v>
      </c>
      <c r="AV45" s="39">
        <v>9</v>
      </c>
      <c r="AW45" s="39">
        <v>22</v>
      </c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</row>
    <row r="46" spans="2:74" x14ac:dyDescent="0.25">
      <c r="BC46" t="s">
        <v>0</v>
      </c>
    </row>
    <row r="49" spans="2:62" x14ac:dyDescent="0.25">
      <c r="M49" s="103">
        <v>1</v>
      </c>
      <c r="AL49" s="103">
        <v>6</v>
      </c>
      <c r="BJ49" s="103">
        <v>11</v>
      </c>
    </row>
    <row r="51" spans="2:62" x14ac:dyDescent="0.25">
      <c r="B51" t="s">
        <v>0</v>
      </c>
      <c r="AA51" t="s">
        <v>0</v>
      </c>
    </row>
    <row r="52" spans="2:62" ht="15.75" x14ac:dyDescent="0.25">
      <c r="M52" s="102" t="s">
        <v>380</v>
      </c>
      <c r="W52" s="102"/>
      <c r="AL52" s="102" t="s">
        <v>406</v>
      </c>
      <c r="AV52" s="102"/>
    </row>
    <row r="53" spans="2:62" x14ac:dyDescent="0.25">
      <c r="M53" s="103" t="s">
        <v>393</v>
      </c>
      <c r="U53" t="s">
        <v>0</v>
      </c>
      <c r="W53" s="103"/>
      <c r="AL53" s="103" t="s">
        <v>393</v>
      </c>
      <c r="AT53" t="s">
        <v>0</v>
      </c>
      <c r="AV53" s="103"/>
    </row>
    <row r="55" spans="2:62" x14ac:dyDescent="0.25">
      <c r="D55" s="104" t="s">
        <v>407</v>
      </c>
      <c r="E55" s="39"/>
      <c r="F55" s="39"/>
      <c r="G55" s="39"/>
      <c r="H55" s="39"/>
      <c r="I55" s="39"/>
      <c r="J55" s="104" t="s">
        <v>408</v>
      </c>
      <c r="K55" s="39"/>
      <c r="L55" s="39"/>
      <c r="M55" s="39"/>
      <c r="N55" s="39"/>
      <c r="O55" s="39"/>
      <c r="P55" s="104" t="s">
        <v>409</v>
      </c>
      <c r="Q55" s="39"/>
      <c r="R55" s="39"/>
      <c r="S55" s="39"/>
      <c r="T55" s="39"/>
      <c r="U55" s="39"/>
      <c r="V55" s="104" t="s">
        <v>410</v>
      </c>
      <c r="W55" s="39"/>
      <c r="X55" s="39"/>
      <c r="Y55" s="39"/>
      <c r="AC55" s="104" t="s">
        <v>407</v>
      </c>
      <c r="AD55" s="39"/>
      <c r="AE55" s="39"/>
      <c r="AF55" s="39"/>
      <c r="AG55" s="39"/>
      <c r="AH55" s="39"/>
      <c r="AI55" s="104" t="s">
        <v>408</v>
      </c>
      <c r="AJ55" s="39"/>
      <c r="AK55" s="39"/>
      <c r="AL55" s="39"/>
      <c r="AM55" s="39"/>
      <c r="AN55" s="39"/>
      <c r="AO55" s="104" t="s">
        <v>409</v>
      </c>
      <c r="AP55" s="39"/>
      <c r="AQ55" s="39"/>
      <c r="AR55" s="39"/>
      <c r="AS55" s="39"/>
      <c r="AT55" s="39"/>
      <c r="AU55" s="104" t="s">
        <v>410</v>
      </c>
      <c r="AV55" s="39"/>
      <c r="AW55" s="39"/>
      <c r="AX55" s="39"/>
    </row>
    <row r="56" spans="2:62" x14ac:dyDescent="0.25">
      <c r="B56" s="39">
        <v>2</v>
      </c>
      <c r="C56" s="39">
        <v>23</v>
      </c>
      <c r="D56" s="39">
        <v>20</v>
      </c>
      <c r="E56" s="39">
        <v>11</v>
      </c>
      <c r="F56" s="39">
        <v>9</v>
      </c>
      <c r="G56" s="39"/>
      <c r="H56" s="39">
        <v>2</v>
      </c>
      <c r="I56" s="39">
        <v>23</v>
      </c>
      <c r="J56" s="39">
        <v>19</v>
      </c>
      <c r="K56" s="39">
        <v>11</v>
      </c>
      <c r="L56" s="39">
        <v>10</v>
      </c>
      <c r="M56" s="39"/>
      <c r="N56" s="39">
        <v>2</v>
      </c>
      <c r="O56" s="39">
        <v>24</v>
      </c>
      <c r="P56" s="39">
        <v>20</v>
      </c>
      <c r="Q56" s="39">
        <v>11</v>
      </c>
      <c r="R56" s="39">
        <v>8</v>
      </c>
      <c r="S56" s="39"/>
      <c r="T56" s="39">
        <v>2</v>
      </c>
      <c r="U56" s="39">
        <v>24</v>
      </c>
      <c r="V56" s="39">
        <v>18</v>
      </c>
      <c r="W56" s="39">
        <v>11</v>
      </c>
      <c r="X56" s="39">
        <v>10</v>
      </c>
      <c r="Y56" s="39"/>
      <c r="AA56" s="39">
        <v>2</v>
      </c>
      <c r="AB56" s="39">
        <v>18</v>
      </c>
      <c r="AC56" s="39">
        <v>21</v>
      </c>
      <c r="AD56" s="39">
        <v>15</v>
      </c>
      <c r="AE56" s="39">
        <v>9</v>
      </c>
      <c r="AF56" s="39"/>
      <c r="AG56" s="39">
        <v>2</v>
      </c>
      <c r="AH56" s="39">
        <v>18</v>
      </c>
      <c r="AI56" s="39">
        <v>21</v>
      </c>
      <c r="AJ56" s="39">
        <v>14</v>
      </c>
      <c r="AK56" s="39">
        <v>10</v>
      </c>
      <c r="AL56" s="39"/>
      <c r="AM56" s="39">
        <v>2</v>
      </c>
      <c r="AN56" s="39">
        <v>19</v>
      </c>
      <c r="AO56" s="39">
        <v>21</v>
      </c>
      <c r="AP56" s="39">
        <v>15</v>
      </c>
      <c r="AQ56" s="39">
        <v>8</v>
      </c>
      <c r="AR56" s="39"/>
      <c r="AS56" s="39">
        <v>2</v>
      </c>
      <c r="AT56" s="39">
        <v>19</v>
      </c>
      <c r="AU56" s="39">
        <v>21</v>
      </c>
      <c r="AV56" s="39">
        <v>13</v>
      </c>
      <c r="AW56" s="39">
        <v>10</v>
      </c>
      <c r="AX56" s="39"/>
    </row>
    <row r="57" spans="2:62" x14ac:dyDescent="0.25">
      <c r="B57" s="39">
        <v>15</v>
      </c>
      <c r="C57" s="39">
        <v>6</v>
      </c>
      <c r="D57" s="39">
        <v>4</v>
      </c>
      <c r="E57" s="39">
        <v>22</v>
      </c>
      <c r="F57" s="39">
        <v>18</v>
      </c>
      <c r="G57" s="39"/>
      <c r="H57" s="39">
        <v>14</v>
      </c>
      <c r="I57" s="39">
        <v>6</v>
      </c>
      <c r="J57" s="39">
        <v>5</v>
      </c>
      <c r="K57" s="39">
        <v>22</v>
      </c>
      <c r="L57" s="39">
        <v>18</v>
      </c>
      <c r="M57" s="39"/>
      <c r="N57" s="39">
        <v>15</v>
      </c>
      <c r="O57" s="39">
        <v>6</v>
      </c>
      <c r="P57" s="39">
        <v>3</v>
      </c>
      <c r="Q57" s="39">
        <v>22</v>
      </c>
      <c r="R57" s="39">
        <v>19</v>
      </c>
      <c r="S57" s="39"/>
      <c r="T57" s="39">
        <v>13</v>
      </c>
      <c r="U57" s="39">
        <v>6</v>
      </c>
      <c r="V57" s="39">
        <v>5</v>
      </c>
      <c r="W57" s="39">
        <v>22</v>
      </c>
      <c r="X57" s="39">
        <v>19</v>
      </c>
      <c r="Y57" s="39"/>
      <c r="AA57" s="39">
        <v>14</v>
      </c>
      <c r="AB57" s="39">
        <v>6</v>
      </c>
      <c r="AC57" s="39">
        <v>20</v>
      </c>
      <c r="AD57" s="39">
        <v>22</v>
      </c>
      <c r="AE57" s="39">
        <v>3</v>
      </c>
      <c r="AF57" s="39"/>
      <c r="AG57" s="39">
        <v>15</v>
      </c>
      <c r="AH57" s="39">
        <v>6</v>
      </c>
      <c r="AI57" s="39">
        <v>19</v>
      </c>
      <c r="AJ57" s="39">
        <v>22</v>
      </c>
      <c r="AK57" s="39">
        <v>3</v>
      </c>
      <c r="AL57" s="39"/>
      <c r="AM57" s="39">
        <v>13</v>
      </c>
      <c r="AN57" s="39">
        <v>6</v>
      </c>
      <c r="AO57" s="39">
        <v>20</v>
      </c>
      <c r="AP57" s="39">
        <v>22</v>
      </c>
      <c r="AQ57" s="39">
        <v>4</v>
      </c>
      <c r="AR57" s="39"/>
      <c r="AS57" s="39">
        <v>15</v>
      </c>
      <c r="AT57" s="39">
        <v>6</v>
      </c>
      <c r="AU57" s="39">
        <v>18</v>
      </c>
      <c r="AV57" s="39">
        <v>22</v>
      </c>
      <c r="AW57" s="39">
        <v>4</v>
      </c>
      <c r="AX57" s="39"/>
    </row>
    <row r="58" spans="2:62" x14ac:dyDescent="0.25">
      <c r="B58" s="39">
        <v>24</v>
      </c>
      <c r="C58" s="39">
        <v>17</v>
      </c>
      <c r="D58" s="39">
        <v>13</v>
      </c>
      <c r="E58" s="39">
        <v>10</v>
      </c>
      <c r="F58" s="39">
        <v>1</v>
      </c>
      <c r="G58" s="39"/>
      <c r="H58" s="39">
        <v>25</v>
      </c>
      <c r="I58" s="39">
        <v>17</v>
      </c>
      <c r="J58" s="39">
        <v>13</v>
      </c>
      <c r="K58" s="39">
        <v>9</v>
      </c>
      <c r="L58" s="39">
        <v>1</v>
      </c>
      <c r="M58" s="39"/>
      <c r="N58" s="39">
        <v>23</v>
      </c>
      <c r="O58" s="39">
        <v>17</v>
      </c>
      <c r="P58" s="39">
        <v>14</v>
      </c>
      <c r="Q58" s="39">
        <v>10</v>
      </c>
      <c r="R58" s="39">
        <v>1</v>
      </c>
      <c r="S58" s="39"/>
      <c r="T58" s="39">
        <v>25</v>
      </c>
      <c r="U58" s="39">
        <v>17</v>
      </c>
      <c r="V58" s="39">
        <v>14</v>
      </c>
      <c r="W58" s="39">
        <v>8</v>
      </c>
      <c r="X58" s="39">
        <v>1</v>
      </c>
      <c r="Y58" s="39"/>
      <c r="AA58" s="39">
        <v>10</v>
      </c>
      <c r="AB58" s="39">
        <v>24</v>
      </c>
      <c r="AC58" s="39">
        <v>13</v>
      </c>
      <c r="AD58" s="39">
        <v>1</v>
      </c>
      <c r="AE58" s="39">
        <v>17</v>
      </c>
      <c r="AF58" s="39"/>
      <c r="AG58" s="39">
        <v>9</v>
      </c>
      <c r="AH58" s="39">
        <v>25</v>
      </c>
      <c r="AI58" s="39">
        <v>13</v>
      </c>
      <c r="AJ58" s="39">
        <v>1</v>
      </c>
      <c r="AK58" s="39">
        <v>17</v>
      </c>
      <c r="AL58" s="39"/>
      <c r="AM58" s="39">
        <v>10</v>
      </c>
      <c r="AN58" s="39">
        <v>23</v>
      </c>
      <c r="AO58" s="39">
        <v>14</v>
      </c>
      <c r="AP58" s="39">
        <v>1</v>
      </c>
      <c r="AQ58" s="39">
        <v>17</v>
      </c>
      <c r="AR58" s="39"/>
      <c r="AS58" s="39">
        <v>8</v>
      </c>
      <c r="AT58" s="39">
        <v>25</v>
      </c>
      <c r="AU58" s="39">
        <v>14</v>
      </c>
      <c r="AV58" s="39">
        <v>1</v>
      </c>
      <c r="AW58" s="39">
        <v>17</v>
      </c>
      <c r="AX58" s="39"/>
    </row>
    <row r="59" spans="2:62" x14ac:dyDescent="0.25">
      <c r="B59" s="39">
        <v>8</v>
      </c>
      <c r="C59" s="39">
        <v>5</v>
      </c>
      <c r="D59" s="39">
        <v>21</v>
      </c>
      <c r="E59" s="39">
        <v>19</v>
      </c>
      <c r="F59" s="39">
        <v>12</v>
      </c>
      <c r="G59" s="39"/>
      <c r="H59" s="39">
        <v>8</v>
      </c>
      <c r="I59" s="39">
        <v>4</v>
      </c>
      <c r="J59" s="39">
        <v>21</v>
      </c>
      <c r="K59" s="39">
        <v>20</v>
      </c>
      <c r="L59" s="39">
        <v>12</v>
      </c>
      <c r="M59" s="39"/>
      <c r="N59" s="39">
        <v>9</v>
      </c>
      <c r="O59" s="39">
        <v>5</v>
      </c>
      <c r="P59" s="39">
        <v>21</v>
      </c>
      <c r="Q59" s="39">
        <v>18</v>
      </c>
      <c r="R59" s="39">
        <v>12</v>
      </c>
      <c r="S59" s="39"/>
      <c r="T59" s="39">
        <v>9</v>
      </c>
      <c r="U59" s="39">
        <v>3</v>
      </c>
      <c r="V59" s="39">
        <v>21</v>
      </c>
      <c r="W59" s="39">
        <v>20</v>
      </c>
      <c r="X59" s="39">
        <v>12</v>
      </c>
      <c r="Y59" s="39"/>
      <c r="AA59" s="39">
        <v>23</v>
      </c>
      <c r="AB59" s="39">
        <v>5</v>
      </c>
      <c r="AC59" s="39">
        <v>7</v>
      </c>
      <c r="AD59" s="39">
        <v>19</v>
      </c>
      <c r="AE59" s="39">
        <v>11</v>
      </c>
      <c r="AF59" s="39"/>
      <c r="AG59" s="39">
        <v>23</v>
      </c>
      <c r="AH59" s="39">
        <v>4</v>
      </c>
      <c r="AI59" s="39">
        <v>7</v>
      </c>
      <c r="AJ59" s="39">
        <v>20</v>
      </c>
      <c r="AK59" s="39">
        <v>11</v>
      </c>
      <c r="AL59" s="39"/>
      <c r="AM59" s="39">
        <v>24</v>
      </c>
      <c r="AN59" s="39">
        <v>5</v>
      </c>
      <c r="AO59" s="39">
        <v>7</v>
      </c>
      <c r="AP59" s="39">
        <v>18</v>
      </c>
      <c r="AQ59" s="39">
        <v>11</v>
      </c>
      <c r="AR59" s="39"/>
      <c r="AS59" s="39">
        <v>24</v>
      </c>
      <c r="AT59" s="39">
        <v>3</v>
      </c>
      <c r="AU59" s="39">
        <v>7</v>
      </c>
      <c r="AV59" s="39">
        <v>20</v>
      </c>
      <c r="AW59" s="39">
        <v>11</v>
      </c>
      <c r="AX59" s="39"/>
    </row>
    <row r="60" spans="2:62" x14ac:dyDescent="0.25">
      <c r="B60" s="39">
        <v>16</v>
      </c>
      <c r="C60" s="39">
        <v>14</v>
      </c>
      <c r="D60" s="39">
        <v>7</v>
      </c>
      <c r="E60" s="39">
        <v>3</v>
      </c>
      <c r="F60" s="39">
        <v>25</v>
      </c>
      <c r="G60" s="39"/>
      <c r="H60" s="39">
        <v>16</v>
      </c>
      <c r="I60" s="39">
        <v>15</v>
      </c>
      <c r="J60" s="39">
        <v>7</v>
      </c>
      <c r="K60" s="39">
        <v>3</v>
      </c>
      <c r="L60" s="39">
        <v>24</v>
      </c>
      <c r="M60" s="39"/>
      <c r="N60" s="39">
        <v>16</v>
      </c>
      <c r="O60" s="39">
        <v>13</v>
      </c>
      <c r="P60" s="39">
        <v>7</v>
      </c>
      <c r="Q60" s="39">
        <v>4</v>
      </c>
      <c r="R60" s="39">
        <v>25</v>
      </c>
      <c r="S60" s="39"/>
      <c r="T60" s="39">
        <v>16</v>
      </c>
      <c r="U60" s="39">
        <v>15</v>
      </c>
      <c r="V60" s="39">
        <v>7</v>
      </c>
      <c r="W60" s="39">
        <v>4</v>
      </c>
      <c r="X60" s="39">
        <v>23</v>
      </c>
      <c r="Y60" s="39"/>
      <c r="AA60" s="39">
        <v>16</v>
      </c>
      <c r="AB60" s="39">
        <v>12</v>
      </c>
      <c r="AC60" s="39">
        <v>4</v>
      </c>
      <c r="AD60" s="39">
        <v>8</v>
      </c>
      <c r="AE60" s="39">
        <v>25</v>
      </c>
      <c r="AF60" s="39"/>
      <c r="AG60" s="39">
        <v>16</v>
      </c>
      <c r="AH60" s="39">
        <v>12</v>
      </c>
      <c r="AI60" s="39">
        <v>5</v>
      </c>
      <c r="AJ60" s="39">
        <v>8</v>
      </c>
      <c r="AK60" s="39">
        <v>24</v>
      </c>
      <c r="AL60" s="39"/>
      <c r="AM60" s="39">
        <v>16</v>
      </c>
      <c r="AN60" s="39">
        <v>12</v>
      </c>
      <c r="AO60" s="39">
        <v>3</v>
      </c>
      <c r="AP60" s="39">
        <v>9</v>
      </c>
      <c r="AQ60" s="39">
        <v>25</v>
      </c>
      <c r="AR60" s="39"/>
      <c r="AS60" s="39">
        <v>16</v>
      </c>
      <c r="AT60" s="39">
        <v>12</v>
      </c>
      <c r="AU60" s="39">
        <v>5</v>
      </c>
      <c r="AV60" s="39">
        <v>9</v>
      </c>
      <c r="AW60" s="39">
        <v>23</v>
      </c>
      <c r="AX60" s="39"/>
    </row>
    <row r="62" spans="2:62" x14ac:dyDescent="0.25">
      <c r="B62" s="39"/>
      <c r="C62" s="39"/>
      <c r="D62" s="104" t="s">
        <v>411</v>
      </c>
      <c r="E62" s="39"/>
      <c r="J62" s="104" t="s">
        <v>412</v>
      </c>
      <c r="P62" s="104" t="s">
        <v>413</v>
      </c>
      <c r="V62" s="104" t="s">
        <v>414</v>
      </c>
      <c r="AA62" s="39"/>
      <c r="AB62" s="39"/>
      <c r="AC62" s="104" t="s">
        <v>411</v>
      </c>
      <c r="AD62" s="39"/>
      <c r="AI62" s="104" t="s">
        <v>412</v>
      </c>
      <c r="AO62" s="104" t="s">
        <v>413</v>
      </c>
      <c r="AU62" s="104" t="s">
        <v>414</v>
      </c>
    </row>
    <row r="63" spans="2:62" x14ac:dyDescent="0.25">
      <c r="B63" s="39">
        <v>2</v>
      </c>
      <c r="C63" s="39">
        <v>25</v>
      </c>
      <c r="D63" s="39">
        <v>19</v>
      </c>
      <c r="E63" s="39">
        <v>11</v>
      </c>
      <c r="F63" s="39">
        <v>8</v>
      </c>
      <c r="H63" s="39">
        <v>2</v>
      </c>
      <c r="I63" s="39">
        <v>25</v>
      </c>
      <c r="J63" s="39">
        <v>18</v>
      </c>
      <c r="K63" s="39">
        <v>11</v>
      </c>
      <c r="L63" s="39">
        <v>9</v>
      </c>
      <c r="M63" s="39"/>
      <c r="N63" s="39">
        <v>2</v>
      </c>
      <c r="O63" s="39">
        <v>21</v>
      </c>
      <c r="P63" s="39">
        <v>20</v>
      </c>
      <c r="Q63" s="39">
        <v>13</v>
      </c>
      <c r="R63" s="39">
        <v>9</v>
      </c>
      <c r="S63" s="39"/>
      <c r="T63" s="39">
        <v>2</v>
      </c>
      <c r="U63" s="39">
        <v>21</v>
      </c>
      <c r="V63" s="39">
        <v>19</v>
      </c>
      <c r="W63" s="39">
        <v>13</v>
      </c>
      <c r="X63" s="39">
        <v>10</v>
      </c>
      <c r="AA63" s="39">
        <v>2</v>
      </c>
      <c r="AB63" s="39">
        <v>20</v>
      </c>
      <c r="AC63" s="39">
        <v>21</v>
      </c>
      <c r="AD63" s="39">
        <v>14</v>
      </c>
      <c r="AE63" s="39">
        <v>8</v>
      </c>
      <c r="AG63" s="39">
        <v>2</v>
      </c>
      <c r="AH63" s="39">
        <v>20</v>
      </c>
      <c r="AI63" s="39">
        <v>21</v>
      </c>
      <c r="AJ63" s="39">
        <v>13</v>
      </c>
      <c r="AK63" s="39">
        <v>9</v>
      </c>
      <c r="AL63" s="39"/>
      <c r="AM63" s="39">
        <v>2</v>
      </c>
      <c r="AN63" s="39">
        <v>16</v>
      </c>
      <c r="AO63" s="39">
        <v>23</v>
      </c>
      <c r="AP63" s="39">
        <v>15</v>
      </c>
      <c r="AQ63" s="39">
        <v>9</v>
      </c>
      <c r="AR63" s="39"/>
      <c r="AS63" s="39">
        <v>2</v>
      </c>
      <c r="AT63" s="39">
        <v>16</v>
      </c>
      <c r="AU63" s="39">
        <v>23</v>
      </c>
      <c r="AV63" s="39">
        <v>14</v>
      </c>
      <c r="AW63" s="39">
        <v>10</v>
      </c>
    </row>
    <row r="64" spans="2:62" x14ac:dyDescent="0.25">
      <c r="B64" s="39">
        <v>14</v>
      </c>
      <c r="C64" s="39">
        <v>6</v>
      </c>
      <c r="D64" s="39">
        <v>3</v>
      </c>
      <c r="E64" s="39">
        <v>22</v>
      </c>
      <c r="F64" s="39">
        <v>20</v>
      </c>
      <c r="H64" s="39">
        <v>13</v>
      </c>
      <c r="I64" s="39">
        <v>6</v>
      </c>
      <c r="J64" s="39">
        <v>4</v>
      </c>
      <c r="K64" s="39">
        <v>22</v>
      </c>
      <c r="L64" s="39">
        <v>20</v>
      </c>
      <c r="M64" s="39"/>
      <c r="N64" s="39">
        <v>15</v>
      </c>
      <c r="O64" s="39">
        <v>8</v>
      </c>
      <c r="P64" s="39">
        <v>4</v>
      </c>
      <c r="Q64" s="39">
        <v>22</v>
      </c>
      <c r="R64" s="39">
        <v>16</v>
      </c>
      <c r="S64" s="39"/>
      <c r="T64" s="39">
        <v>14</v>
      </c>
      <c r="U64" s="39">
        <v>8</v>
      </c>
      <c r="V64" s="39">
        <v>5</v>
      </c>
      <c r="W64" s="39">
        <v>22</v>
      </c>
      <c r="X64" s="39">
        <v>16</v>
      </c>
      <c r="AA64" s="39">
        <v>13</v>
      </c>
      <c r="AB64" s="39">
        <v>6</v>
      </c>
      <c r="AC64" s="39">
        <v>19</v>
      </c>
      <c r="AD64" s="39">
        <v>22</v>
      </c>
      <c r="AE64" s="39">
        <v>5</v>
      </c>
      <c r="AG64" s="39">
        <v>14</v>
      </c>
      <c r="AH64" s="39">
        <v>6</v>
      </c>
      <c r="AI64" s="39">
        <v>18</v>
      </c>
      <c r="AJ64" s="39">
        <v>22</v>
      </c>
      <c r="AK64" s="39">
        <v>5</v>
      </c>
      <c r="AL64" s="39"/>
      <c r="AM64" s="39">
        <v>14</v>
      </c>
      <c r="AN64" s="39">
        <v>8</v>
      </c>
      <c r="AO64" s="39">
        <v>20</v>
      </c>
      <c r="AP64" s="39">
        <v>22</v>
      </c>
      <c r="AQ64" s="39">
        <v>1</v>
      </c>
      <c r="AR64" s="39"/>
      <c r="AS64" s="39">
        <v>15</v>
      </c>
      <c r="AT64" s="39">
        <v>8</v>
      </c>
      <c r="AU64" s="39">
        <v>19</v>
      </c>
      <c r="AV64" s="39">
        <v>22</v>
      </c>
      <c r="AW64" s="39">
        <v>1</v>
      </c>
    </row>
    <row r="65" spans="2:49" x14ac:dyDescent="0.25">
      <c r="B65" s="39">
        <v>23</v>
      </c>
      <c r="C65" s="39">
        <v>17</v>
      </c>
      <c r="D65" s="39">
        <v>15</v>
      </c>
      <c r="E65" s="39">
        <v>9</v>
      </c>
      <c r="F65" s="39">
        <v>1</v>
      </c>
      <c r="H65" s="39">
        <v>24</v>
      </c>
      <c r="I65" s="39">
        <v>17</v>
      </c>
      <c r="J65" s="39">
        <v>15</v>
      </c>
      <c r="K65" s="39">
        <v>8</v>
      </c>
      <c r="L65" s="39">
        <v>1</v>
      </c>
      <c r="M65" s="39"/>
      <c r="N65" s="39">
        <v>24</v>
      </c>
      <c r="O65" s="39">
        <v>17</v>
      </c>
      <c r="P65" s="39">
        <v>11</v>
      </c>
      <c r="Q65" s="39">
        <v>10</v>
      </c>
      <c r="R65" s="39">
        <v>3</v>
      </c>
      <c r="S65" s="39"/>
      <c r="T65" s="39">
        <v>25</v>
      </c>
      <c r="U65" s="39">
        <v>17</v>
      </c>
      <c r="V65" s="39">
        <v>11</v>
      </c>
      <c r="W65" s="39">
        <v>9</v>
      </c>
      <c r="X65" s="39">
        <v>3</v>
      </c>
      <c r="AA65" s="39">
        <v>9</v>
      </c>
      <c r="AB65" s="39">
        <v>23</v>
      </c>
      <c r="AC65" s="39">
        <v>15</v>
      </c>
      <c r="AD65" s="39">
        <v>1</v>
      </c>
      <c r="AE65" s="39">
        <v>17</v>
      </c>
      <c r="AG65" s="39">
        <v>8</v>
      </c>
      <c r="AH65" s="39">
        <v>24</v>
      </c>
      <c r="AI65" s="39">
        <v>15</v>
      </c>
      <c r="AJ65" s="39">
        <v>1</v>
      </c>
      <c r="AK65" s="39">
        <v>17</v>
      </c>
      <c r="AL65" s="39"/>
      <c r="AM65" s="39">
        <v>10</v>
      </c>
      <c r="AN65" s="39">
        <v>24</v>
      </c>
      <c r="AO65" s="39">
        <v>11</v>
      </c>
      <c r="AP65" s="39">
        <v>3</v>
      </c>
      <c r="AQ65" s="39">
        <v>17</v>
      </c>
      <c r="AR65" s="39"/>
      <c r="AS65" s="39">
        <v>9</v>
      </c>
      <c r="AT65" s="39">
        <v>25</v>
      </c>
      <c r="AU65" s="39">
        <v>11</v>
      </c>
      <c r="AV65" s="39">
        <v>3</v>
      </c>
      <c r="AW65" s="39">
        <v>17</v>
      </c>
    </row>
    <row r="66" spans="2:49" x14ac:dyDescent="0.25">
      <c r="B66" s="39">
        <v>10</v>
      </c>
      <c r="C66" s="39">
        <v>4</v>
      </c>
      <c r="D66" s="39">
        <v>21</v>
      </c>
      <c r="E66" s="39">
        <v>18</v>
      </c>
      <c r="F66" s="39">
        <v>12</v>
      </c>
      <c r="H66" s="39">
        <v>10</v>
      </c>
      <c r="I66" s="39">
        <v>3</v>
      </c>
      <c r="J66" s="39">
        <v>21</v>
      </c>
      <c r="K66" s="39">
        <v>19</v>
      </c>
      <c r="L66" s="39">
        <v>12</v>
      </c>
      <c r="M66" s="39"/>
      <c r="N66" s="39">
        <v>6</v>
      </c>
      <c r="O66" s="39">
        <v>5</v>
      </c>
      <c r="P66" s="39">
        <v>23</v>
      </c>
      <c r="Q66" s="39">
        <v>19</v>
      </c>
      <c r="R66" s="39">
        <v>12</v>
      </c>
      <c r="S66" s="39"/>
      <c r="T66" s="39">
        <v>6</v>
      </c>
      <c r="U66" s="39">
        <v>4</v>
      </c>
      <c r="V66" s="39">
        <v>23</v>
      </c>
      <c r="W66" s="39">
        <v>20</v>
      </c>
      <c r="X66" s="39">
        <v>12</v>
      </c>
      <c r="AA66" s="39">
        <v>25</v>
      </c>
      <c r="AB66" s="39">
        <v>4</v>
      </c>
      <c r="AC66" s="39">
        <v>7</v>
      </c>
      <c r="AD66" s="39">
        <v>18</v>
      </c>
      <c r="AE66" s="39">
        <v>11</v>
      </c>
      <c r="AG66" s="39">
        <v>25</v>
      </c>
      <c r="AH66" s="39">
        <v>3</v>
      </c>
      <c r="AI66" s="39">
        <v>7</v>
      </c>
      <c r="AJ66" s="39">
        <v>19</v>
      </c>
      <c r="AK66" s="39">
        <v>11</v>
      </c>
      <c r="AL66" s="39"/>
      <c r="AM66" s="39">
        <v>21</v>
      </c>
      <c r="AN66" s="39">
        <v>5</v>
      </c>
      <c r="AO66" s="39">
        <v>7</v>
      </c>
      <c r="AP66" s="39">
        <v>19</v>
      </c>
      <c r="AQ66" s="39">
        <v>13</v>
      </c>
      <c r="AR66" s="39"/>
      <c r="AS66" s="39">
        <v>21</v>
      </c>
      <c r="AT66" s="39">
        <v>4</v>
      </c>
      <c r="AU66" s="39">
        <v>7</v>
      </c>
      <c r="AV66" s="39">
        <v>20</v>
      </c>
      <c r="AW66" s="39">
        <v>13</v>
      </c>
    </row>
    <row r="67" spans="2:49" x14ac:dyDescent="0.25">
      <c r="B67" s="39">
        <v>16</v>
      </c>
      <c r="C67" s="39">
        <v>13</v>
      </c>
      <c r="D67" s="39">
        <v>7</v>
      </c>
      <c r="E67" s="39">
        <v>5</v>
      </c>
      <c r="F67" s="39">
        <v>24</v>
      </c>
      <c r="H67" s="39">
        <v>16</v>
      </c>
      <c r="I67" s="39">
        <v>14</v>
      </c>
      <c r="J67" s="39">
        <v>7</v>
      </c>
      <c r="K67" s="39">
        <v>5</v>
      </c>
      <c r="L67" s="39">
        <v>23</v>
      </c>
      <c r="M67" s="39"/>
      <c r="N67" s="39">
        <v>18</v>
      </c>
      <c r="O67" s="39">
        <v>14</v>
      </c>
      <c r="P67" s="39">
        <v>7</v>
      </c>
      <c r="Q67" s="39">
        <v>1</v>
      </c>
      <c r="R67" s="39">
        <v>25</v>
      </c>
      <c r="S67" s="39"/>
      <c r="T67" s="39">
        <v>18</v>
      </c>
      <c r="U67" s="39">
        <v>15</v>
      </c>
      <c r="V67" s="39">
        <v>7</v>
      </c>
      <c r="W67" s="39">
        <v>1</v>
      </c>
      <c r="X67" s="39">
        <v>24</v>
      </c>
      <c r="AA67" s="39">
        <v>16</v>
      </c>
      <c r="AB67" s="39">
        <v>12</v>
      </c>
      <c r="AC67" s="39">
        <v>3</v>
      </c>
      <c r="AD67" s="39">
        <v>10</v>
      </c>
      <c r="AE67" s="39">
        <v>24</v>
      </c>
      <c r="AG67" s="39">
        <v>16</v>
      </c>
      <c r="AH67" s="39">
        <v>12</v>
      </c>
      <c r="AI67" s="39">
        <v>4</v>
      </c>
      <c r="AJ67" s="39">
        <v>10</v>
      </c>
      <c r="AK67" s="39">
        <v>23</v>
      </c>
      <c r="AL67" s="39"/>
      <c r="AM67" s="39">
        <v>18</v>
      </c>
      <c r="AN67" s="39">
        <v>12</v>
      </c>
      <c r="AO67" s="39">
        <v>4</v>
      </c>
      <c r="AP67" s="39">
        <v>6</v>
      </c>
      <c r="AQ67" s="39">
        <v>25</v>
      </c>
      <c r="AR67" s="39"/>
      <c r="AS67" s="39">
        <v>18</v>
      </c>
      <c r="AT67" s="39">
        <v>12</v>
      </c>
      <c r="AU67" s="39">
        <v>5</v>
      </c>
      <c r="AV67" s="39">
        <v>6</v>
      </c>
      <c r="AW67" s="39">
        <v>24</v>
      </c>
    </row>
    <row r="69" spans="2:49" x14ac:dyDescent="0.25">
      <c r="D69" s="104" t="s">
        <v>415</v>
      </c>
      <c r="E69" s="39"/>
      <c r="F69" s="39"/>
      <c r="G69" s="39"/>
      <c r="H69" s="39"/>
      <c r="I69" s="39"/>
      <c r="J69" s="104" t="s">
        <v>416</v>
      </c>
      <c r="K69" s="39"/>
      <c r="L69" s="39"/>
      <c r="M69" s="39"/>
      <c r="N69" s="39"/>
      <c r="O69" s="39"/>
      <c r="P69" s="104" t="s">
        <v>417</v>
      </c>
      <c r="Q69" s="39"/>
      <c r="R69" s="39"/>
      <c r="S69" s="39"/>
      <c r="T69" s="39"/>
      <c r="U69" s="39"/>
      <c r="V69" s="104" t="s">
        <v>418</v>
      </c>
      <c r="W69" s="39"/>
      <c r="X69" s="39"/>
      <c r="AC69" s="104" t="s">
        <v>415</v>
      </c>
      <c r="AD69" s="39"/>
      <c r="AE69" s="39"/>
      <c r="AF69" s="39"/>
      <c r="AG69" s="39"/>
      <c r="AH69" s="39"/>
      <c r="AI69" s="104" t="s">
        <v>416</v>
      </c>
      <c r="AJ69" s="39"/>
      <c r="AK69" s="39"/>
      <c r="AL69" s="39"/>
      <c r="AM69" s="39"/>
      <c r="AN69" s="39"/>
      <c r="AO69" s="104" t="s">
        <v>417</v>
      </c>
      <c r="AP69" s="39"/>
      <c r="AQ69" s="39"/>
      <c r="AR69" s="39"/>
      <c r="AS69" s="39"/>
      <c r="AT69" s="39"/>
      <c r="AU69" s="104" t="s">
        <v>418</v>
      </c>
      <c r="AV69" s="39"/>
      <c r="AW69" s="39"/>
    </row>
    <row r="70" spans="2:49" x14ac:dyDescent="0.25">
      <c r="B70">
        <v>2</v>
      </c>
      <c r="C70">
        <v>24</v>
      </c>
      <c r="D70">
        <v>20</v>
      </c>
      <c r="E70">
        <v>13</v>
      </c>
      <c r="F70">
        <v>6</v>
      </c>
      <c r="H70" s="39">
        <v>2</v>
      </c>
      <c r="I70" s="39">
        <v>24</v>
      </c>
      <c r="J70" s="39">
        <v>16</v>
      </c>
      <c r="K70" s="39">
        <v>13</v>
      </c>
      <c r="L70" s="39">
        <v>10</v>
      </c>
      <c r="M70" s="39"/>
      <c r="N70" s="39">
        <v>2</v>
      </c>
      <c r="O70" s="39">
        <v>25</v>
      </c>
      <c r="P70" s="39">
        <v>19</v>
      </c>
      <c r="Q70" s="39">
        <v>13</v>
      </c>
      <c r="R70" s="39">
        <v>6</v>
      </c>
      <c r="S70" s="39"/>
      <c r="T70" s="39">
        <v>2</v>
      </c>
      <c r="U70" s="39">
        <v>25</v>
      </c>
      <c r="V70" s="39">
        <v>16</v>
      </c>
      <c r="W70" s="39">
        <v>13</v>
      </c>
      <c r="X70" s="39">
        <v>9</v>
      </c>
      <c r="AA70">
        <v>2</v>
      </c>
      <c r="AB70">
        <v>19</v>
      </c>
      <c r="AC70">
        <v>23</v>
      </c>
      <c r="AD70">
        <v>15</v>
      </c>
      <c r="AE70">
        <v>6</v>
      </c>
      <c r="AG70" s="39">
        <v>2</v>
      </c>
      <c r="AH70" s="39">
        <v>19</v>
      </c>
      <c r="AI70" s="39">
        <v>23</v>
      </c>
      <c r="AJ70" s="39">
        <v>11</v>
      </c>
      <c r="AK70" s="39">
        <v>10</v>
      </c>
      <c r="AL70" s="39"/>
      <c r="AM70" s="39">
        <v>2</v>
      </c>
      <c r="AN70" s="39">
        <v>20</v>
      </c>
      <c r="AO70" s="39">
        <v>23</v>
      </c>
      <c r="AP70" s="39">
        <v>14</v>
      </c>
      <c r="AQ70" s="39">
        <v>6</v>
      </c>
      <c r="AR70" s="39"/>
      <c r="AS70" s="39">
        <v>2</v>
      </c>
      <c r="AT70" s="39">
        <v>20</v>
      </c>
      <c r="AU70" s="39">
        <v>23</v>
      </c>
      <c r="AV70" s="39">
        <v>11</v>
      </c>
      <c r="AW70" s="39">
        <v>9</v>
      </c>
    </row>
    <row r="71" spans="2:49" x14ac:dyDescent="0.25">
      <c r="B71">
        <v>15</v>
      </c>
      <c r="C71">
        <v>8</v>
      </c>
      <c r="D71">
        <v>1</v>
      </c>
      <c r="E71">
        <v>22</v>
      </c>
      <c r="F71">
        <v>19</v>
      </c>
      <c r="H71" s="39">
        <v>11</v>
      </c>
      <c r="I71" s="39">
        <v>8</v>
      </c>
      <c r="J71" s="39">
        <v>5</v>
      </c>
      <c r="K71" s="39">
        <v>22</v>
      </c>
      <c r="L71" s="39">
        <v>19</v>
      </c>
      <c r="M71" s="39"/>
      <c r="N71" s="39">
        <v>14</v>
      </c>
      <c r="O71" s="39">
        <v>8</v>
      </c>
      <c r="P71" s="39">
        <v>1</v>
      </c>
      <c r="Q71" s="39">
        <v>22</v>
      </c>
      <c r="R71" s="39">
        <v>20</v>
      </c>
      <c r="S71" s="39"/>
      <c r="T71" s="39">
        <v>11</v>
      </c>
      <c r="U71" s="39">
        <v>8</v>
      </c>
      <c r="V71" s="39">
        <v>4</v>
      </c>
      <c r="W71" s="39">
        <v>22</v>
      </c>
      <c r="X71" s="39">
        <v>20</v>
      </c>
      <c r="AA71">
        <v>11</v>
      </c>
      <c r="AB71">
        <v>8</v>
      </c>
      <c r="AC71">
        <v>20</v>
      </c>
      <c r="AD71">
        <v>22</v>
      </c>
      <c r="AE71">
        <v>4</v>
      </c>
      <c r="AG71" s="39">
        <v>15</v>
      </c>
      <c r="AH71" s="39">
        <v>8</v>
      </c>
      <c r="AI71" s="39">
        <v>16</v>
      </c>
      <c r="AJ71" s="39">
        <v>22</v>
      </c>
      <c r="AK71" s="39">
        <v>4</v>
      </c>
      <c r="AL71" s="39"/>
      <c r="AM71" s="39">
        <v>11</v>
      </c>
      <c r="AN71" s="39">
        <v>8</v>
      </c>
      <c r="AO71" s="39">
        <v>19</v>
      </c>
      <c r="AP71" s="39">
        <v>22</v>
      </c>
      <c r="AQ71" s="39">
        <v>5</v>
      </c>
      <c r="AR71" s="39"/>
      <c r="AS71" s="39">
        <v>14</v>
      </c>
      <c r="AT71" s="39">
        <v>8</v>
      </c>
      <c r="AU71" s="39">
        <v>16</v>
      </c>
      <c r="AV71" s="39">
        <v>22</v>
      </c>
      <c r="AW71" s="39">
        <v>5</v>
      </c>
    </row>
    <row r="72" spans="2:49" x14ac:dyDescent="0.25">
      <c r="B72">
        <v>21</v>
      </c>
      <c r="C72">
        <v>17</v>
      </c>
      <c r="D72">
        <v>14</v>
      </c>
      <c r="E72">
        <v>10</v>
      </c>
      <c r="F72">
        <v>3</v>
      </c>
      <c r="H72" s="39">
        <v>25</v>
      </c>
      <c r="I72" s="39">
        <v>17</v>
      </c>
      <c r="J72" s="39">
        <v>14</v>
      </c>
      <c r="K72" s="39">
        <v>6</v>
      </c>
      <c r="L72" s="39">
        <v>3</v>
      </c>
      <c r="M72" s="39"/>
      <c r="N72" s="39">
        <v>21</v>
      </c>
      <c r="O72" s="39">
        <v>17</v>
      </c>
      <c r="P72" s="39">
        <v>15</v>
      </c>
      <c r="Q72" s="39">
        <v>9</v>
      </c>
      <c r="R72" s="39">
        <v>3</v>
      </c>
      <c r="S72" s="39"/>
      <c r="T72" s="39">
        <v>24</v>
      </c>
      <c r="U72" s="39">
        <v>17</v>
      </c>
      <c r="V72" s="39">
        <v>15</v>
      </c>
      <c r="W72" s="39">
        <v>6</v>
      </c>
      <c r="X72" s="39">
        <v>3</v>
      </c>
      <c r="AA72">
        <v>10</v>
      </c>
      <c r="AB72">
        <v>21</v>
      </c>
      <c r="AC72">
        <v>14</v>
      </c>
      <c r="AD72">
        <v>3</v>
      </c>
      <c r="AE72">
        <v>17</v>
      </c>
      <c r="AG72" s="39">
        <v>6</v>
      </c>
      <c r="AH72" s="39">
        <v>25</v>
      </c>
      <c r="AI72" s="39">
        <v>14</v>
      </c>
      <c r="AJ72" s="39">
        <v>3</v>
      </c>
      <c r="AK72" s="39">
        <v>17</v>
      </c>
      <c r="AL72" s="39"/>
      <c r="AM72" s="39">
        <v>9</v>
      </c>
      <c r="AN72" s="39">
        <v>21</v>
      </c>
      <c r="AO72" s="39">
        <v>15</v>
      </c>
      <c r="AP72" s="39">
        <v>3</v>
      </c>
      <c r="AQ72" s="39">
        <v>17</v>
      </c>
      <c r="AR72" s="39"/>
      <c r="AS72" s="39">
        <v>6</v>
      </c>
      <c r="AT72" s="39">
        <v>24</v>
      </c>
      <c r="AU72" s="39">
        <v>15</v>
      </c>
      <c r="AV72" s="39">
        <v>3</v>
      </c>
      <c r="AW72" s="39">
        <v>17</v>
      </c>
    </row>
    <row r="73" spans="2:49" x14ac:dyDescent="0.25">
      <c r="B73">
        <v>9</v>
      </c>
      <c r="C73">
        <v>5</v>
      </c>
      <c r="D73">
        <v>23</v>
      </c>
      <c r="E73">
        <v>16</v>
      </c>
      <c r="F73">
        <v>12</v>
      </c>
      <c r="H73" s="39">
        <v>9</v>
      </c>
      <c r="I73" s="39">
        <v>1</v>
      </c>
      <c r="J73" s="39">
        <v>23</v>
      </c>
      <c r="K73" s="39">
        <v>20</v>
      </c>
      <c r="L73" s="39">
        <v>12</v>
      </c>
      <c r="M73" s="39"/>
      <c r="N73" s="39">
        <v>10</v>
      </c>
      <c r="O73" s="39">
        <v>4</v>
      </c>
      <c r="P73" s="39">
        <v>23</v>
      </c>
      <c r="Q73" s="39">
        <v>16</v>
      </c>
      <c r="R73" s="39">
        <v>12</v>
      </c>
      <c r="S73" s="39"/>
      <c r="T73" s="39">
        <v>10</v>
      </c>
      <c r="U73" s="39">
        <v>1</v>
      </c>
      <c r="V73" s="39">
        <v>23</v>
      </c>
      <c r="W73" s="39">
        <v>19</v>
      </c>
      <c r="X73" s="39">
        <v>12</v>
      </c>
      <c r="AA73">
        <v>24</v>
      </c>
      <c r="AB73">
        <v>5</v>
      </c>
      <c r="AC73">
        <v>7</v>
      </c>
      <c r="AD73">
        <v>16</v>
      </c>
      <c r="AE73">
        <v>13</v>
      </c>
      <c r="AG73" s="39">
        <v>24</v>
      </c>
      <c r="AH73" s="39">
        <v>1</v>
      </c>
      <c r="AI73" s="39">
        <v>7</v>
      </c>
      <c r="AJ73" s="39">
        <v>20</v>
      </c>
      <c r="AK73" s="39">
        <v>13</v>
      </c>
      <c r="AL73" s="39"/>
      <c r="AM73" s="39">
        <v>25</v>
      </c>
      <c r="AN73" s="39">
        <v>4</v>
      </c>
      <c r="AO73" s="39">
        <v>7</v>
      </c>
      <c r="AP73" s="39">
        <v>16</v>
      </c>
      <c r="AQ73" s="39">
        <v>13</v>
      </c>
      <c r="AR73" s="39"/>
      <c r="AS73" s="39">
        <v>25</v>
      </c>
      <c r="AT73" s="39">
        <v>1</v>
      </c>
      <c r="AU73" s="39">
        <v>7</v>
      </c>
      <c r="AV73" s="39">
        <v>19</v>
      </c>
      <c r="AW73" s="39">
        <v>13</v>
      </c>
    </row>
    <row r="74" spans="2:49" x14ac:dyDescent="0.25">
      <c r="B74">
        <v>18</v>
      </c>
      <c r="C74">
        <v>11</v>
      </c>
      <c r="D74">
        <v>7</v>
      </c>
      <c r="E74">
        <v>4</v>
      </c>
      <c r="F74">
        <v>25</v>
      </c>
      <c r="H74" s="39">
        <v>18</v>
      </c>
      <c r="I74" s="39">
        <v>15</v>
      </c>
      <c r="J74" s="39">
        <v>7</v>
      </c>
      <c r="K74" s="39">
        <v>4</v>
      </c>
      <c r="L74" s="39">
        <v>21</v>
      </c>
      <c r="M74" s="39"/>
      <c r="N74" s="39">
        <v>18</v>
      </c>
      <c r="O74" s="39">
        <v>11</v>
      </c>
      <c r="P74" s="39">
        <v>7</v>
      </c>
      <c r="Q74" s="39">
        <v>5</v>
      </c>
      <c r="R74" s="39">
        <v>24</v>
      </c>
      <c r="S74" s="39"/>
      <c r="T74" s="39">
        <v>18</v>
      </c>
      <c r="U74" s="39">
        <v>14</v>
      </c>
      <c r="V74" s="39">
        <v>7</v>
      </c>
      <c r="W74" s="39">
        <v>5</v>
      </c>
      <c r="X74" s="39">
        <v>21</v>
      </c>
      <c r="AA74">
        <v>18</v>
      </c>
      <c r="AB74">
        <v>12</v>
      </c>
      <c r="AC74">
        <v>1</v>
      </c>
      <c r="AD74">
        <v>9</v>
      </c>
      <c r="AE74">
        <v>25</v>
      </c>
      <c r="AG74" s="39">
        <v>18</v>
      </c>
      <c r="AH74" s="39">
        <v>12</v>
      </c>
      <c r="AI74" s="39">
        <v>5</v>
      </c>
      <c r="AJ74" s="39">
        <v>9</v>
      </c>
      <c r="AK74" s="39">
        <v>21</v>
      </c>
      <c r="AL74" s="39"/>
      <c r="AM74" s="39">
        <v>18</v>
      </c>
      <c r="AN74" s="39">
        <v>12</v>
      </c>
      <c r="AO74" s="39">
        <v>1</v>
      </c>
      <c r="AP74" s="39">
        <v>10</v>
      </c>
      <c r="AQ74" s="39">
        <v>24</v>
      </c>
      <c r="AR74" s="39"/>
      <c r="AS74" s="39">
        <v>18</v>
      </c>
      <c r="AT74" s="39">
        <v>12</v>
      </c>
      <c r="AU74" s="39">
        <v>4</v>
      </c>
      <c r="AV74" s="39">
        <v>10</v>
      </c>
      <c r="AW74" s="39">
        <v>21</v>
      </c>
    </row>
    <row r="76" spans="2:49" x14ac:dyDescent="0.25">
      <c r="D76" s="104" t="s">
        <v>419</v>
      </c>
      <c r="E76" s="39"/>
      <c r="F76" s="39"/>
      <c r="G76" s="39"/>
      <c r="H76" s="39"/>
      <c r="I76" s="39"/>
      <c r="J76" s="104" t="s">
        <v>420</v>
      </c>
      <c r="K76" s="39"/>
      <c r="L76" s="39"/>
      <c r="M76" s="39"/>
      <c r="N76" s="39"/>
      <c r="O76" s="39"/>
      <c r="P76" s="104" t="s">
        <v>421</v>
      </c>
      <c r="Q76" s="39"/>
      <c r="R76" s="39"/>
      <c r="S76" s="39"/>
      <c r="T76" s="39"/>
      <c r="U76" s="39"/>
      <c r="V76" s="104" t="s">
        <v>422</v>
      </c>
      <c r="W76" s="39"/>
      <c r="X76" s="39"/>
      <c r="AC76" s="104" t="s">
        <v>419</v>
      </c>
      <c r="AD76" s="39"/>
      <c r="AE76" s="39"/>
      <c r="AF76" s="39"/>
      <c r="AG76" s="39"/>
      <c r="AH76" s="39"/>
      <c r="AI76" s="104" t="s">
        <v>420</v>
      </c>
      <c r="AJ76" s="39"/>
      <c r="AK76" s="39"/>
      <c r="AL76" s="39"/>
      <c r="AM76" s="39"/>
      <c r="AN76" s="39"/>
      <c r="AO76" s="104" t="s">
        <v>421</v>
      </c>
      <c r="AP76" s="39"/>
      <c r="AQ76" s="39"/>
      <c r="AR76" s="39"/>
      <c r="AS76" s="39"/>
      <c r="AT76" s="39"/>
      <c r="AU76" s="104" t="s">
        <v>422</v>
      </c>
      <c r="AV76" s="39"/>
      <c r="AW76" s="39"/>
    </row>
    <row r="77" spans="2:49" x14ac:dyDescent="0.25">
      <c r="B77" s="39">
        <v>2</v>
      </c>
      <c r="C77" s="39">
        <v>21</v>
      </c>
      <c r="D77" s="39">
        <v>20</v>
      </c>
      <c r="E77" s="39">
        <v>14</v>
      </c>
      <c r="F77" s="39">
        <v>7</v>
      </c>
      <c r="G77" s="39"/>
      <c r="H77" s="39">
        <v>2</v>
      </c>
      <c r="I77" s="39">
        <v>21</v>
      </c>
      <c r="J77" s="39">
        <v>18</v>
      </c>
      <c r="K77" s="39">
        <v>14</v>
      </c>
      <c r="L77" s="39">
        <v>10</v>
      </c>
      <c r="M77" s="39"/>
      <c r="N77" s="39">
        <v>2</v>
      </c>
      <c r="O77" s="39">
        <v>23</v>
      </c>
      <c r="P77" s="39">
        <v>20</v>
      </c>
      <c r="Q77" s="39">
        <v>13</v>
      </c>
      <c r="R77" s="39">
        <v>6</v>
      </c>
      <c r="S77" s="39"/>
      <c r="T77" s="39">
        <v>2</v>
      </c>
      <c r="U77" s="39">
        <v>23</v>
      </c>
      <c r="V77" s="39">
        <v>16</v>
      </c>
      <c r="W77" s="39">
        <v>14</v>
      </c>
      <c r="X77" s="39">
        <v>10</v>
      </c>
      <c r="AA77" s="39">
        <v>2</v>
      </c>
      <c r="AB77" s="39">
        <v>16</v>
      </c>
      <c r="AC77" s="39">
        <v>24</v>
      </c>
      <c r="AD77" s="39">
        <v>15</v>
      </c>
      <c r="AE77" s="39">
        <v>8</v>
      </c>
      <c r="AF77" s="39"/>
      <c r="AG77" s="39">
        <v>2</v>
      </c>
      <c r="AH77" s="39">
        <v>16</v>
      </c>
      <c r="AI77" s="39">
        <v>24</v>
      </c>
      <c r="AJ77" s="39">
        <v>13</v>
      </c>
      <c r="AK77" s="39">
        <v>10</v>
      </c>
      <c r="AL77" s="39"/>
      <c r="AM77" s="39">
        <v>2</v>
      </c>
      <c r="AN77" s="39">
        <v>18</v>
      </c>
      <c r="AO77" s="39">
        <v>24</v>
      </c>
      <c r="AP77" s="39">
        <v>15</v>
      </c>
      <c r="AQ77" s="39">
        <v>6</v>
      </c>
      <c r="AR77" s="39"/>
      <c r="AS77" s="39">
        <v>2</v>
      </c>
      <c r="AT77" s="39">
        <v>18</v>
      </c>
      <c r="AU77" s="39">
        <v>24</v>
      </c>
      <c r="AV77" s="39">
        <v>11</v>
      </c>
      <c r="AW77" s="39">
        <v>10</v>
      </c>
    </row>
    <row r="78" spans="2:49" x14ac:dyDescent="0.25">
      <c r="B78" s="39">
        <v>15</v>
      </c>
      <c r="C78" s="39">
        <v>9</v>
      </c>
      <c r="D78" s="39">
        <v>3</v>
      </c>
      <c r="E78" s="39">
        <v>22</v>
      </c>
      <c r="F78" s="39">
        <v>16</v>
      </c>
      <c r="G78" s="39"/>
      <c r="H78" s="39">
        <v>13</v>
      </c>
      <c r="I78" s="39">
        <v>9</v>
      </c>
      <c r="J78" s="39">
        <v>5</v>
      </c>
      <c r="K78" s="39">
        <v>22</v>
      </c>
      <c r="L78" s="39">
        <v>16</v>
      </c>
      <c r="M78" s="39"/>
      <c r="N78" s="39">
        <v>15</v>
      </c>
      <c r="O78" s="39">
        <v>9</v>
      </c>
      <c r="P78" s="39">
        <v>1</v>
      </c>
      <c r="Q78" s="39">
        <v>22</v>
      </c>
      <c r="R78" s="39">
        <v>18</v>
      </c>
      <c r="S78" s="39"/>
      <c r="T78" s="39">
        <v>11</v>
      </c>
      <c r="U78" s="39">
        <v>9</v>
      </c>
      <c r="V78" s="39">
        <v>5</v>
      </c>
      <c r="W78" s="39">
        <v>22</v>
      </c>
      <c r="X78" s="39">
        <v>18</v>
      </c>
      <c r="AA78" s="39">
        <v>13</v>
      </c>
      <c r="AB78" s="39">
        <v>9</v>
      </c>
      <c r="AC78" s="39">
        <v>20</v>
      </c>
      <c r="AD78" s="39">
        <v>22</v>
      </c>
      <c r="AE78" s="39">
        <v>1</v>
      </c>
      <c r="AF78" s="39"/>
      <c r="AG78" s="39">
        <v>15</v>
      </c>
      <c r="AH78" s="39">
        <v>9</v>
      </c>
      <c r="AI78" s="39">
        <v>18</v>
      </c>
      <c r="AJ78" s="39">
        <v>22</v>
      </c>
      <c r="AK78" s="39">
        <v>1</v>
      </c>
      <c r="AL78" s="39"/>
      <c r="AM78" s="39">
        <v>11</v>
      </c>
      <c r="AN78" s="39">
        <v>9</v>
      </c>
      <c r="AO78" s="39">
        <v>20</v>
      </c>
      <c r="AP78" s="39">
        <v>22</v>
      </c>
      <c r="AQ78" s="39">
        <v>3</v>
      </c>
      <c r="AR78" s="39"/>
      <c r="AS78" s="39">
        <v>15</v>
      </c>
      <c r="AT78" s="39">
        <v>9</v>
      </c>
      <c r="AU78" s="39">
        <v>16</v>
      </c>
      <c r="AV78" s="39">
        <v>22</v>
      </c>
      <c r="AW78" s="39">
        <v>3</v>
      </c>
    </row>
    <row r="79" spans="2:49" x14ac:dyDescent="0.25">
      <c r="B79" s="39">
        <v>23</v>
      </c>
      <c r="C79" s="39">
        <v>17</v>
      </c>
      <c r="D79" s="39">
        <v>11</v>
      </c>
      <c r="E79" s="39">
        <v>10</v>
      </c>
      <c r="F79" s="39">
        <v>4</v>
      </c>
      <c r="G79" s="39"/>
      <c r="H79" s="39">
        <v>25</v>
      </c>
      <c r="I79" s="39">
        <v>17</v>
      </c>
      <c r="J79" s="39">
        <v>11</v>
      </c>
      <c r="K79" s="39">
        <v>8</v>
      </c>
      <c r="L79" s="39">
        <v>4</v>
      </c>
      <c r="M79" s="39"/>
      <c r="N79" s="39">
        <v>21</v>
      </c>
      <c r="O79" s="39">
        <v>17</v>
      </c>
      <c r="P79" s="39">
        <v>13</v>
      </c>
      <c r="Q79" s="39">
        <v>10</v>
      </c>
      <c r="R79" s="39">
        <v>4</v>
      </c>
      <c r="S79" s="39"/>
      <c r="T79" s="39">
        <v>25</v>
      </c>
      <c r="U79" s="39">
        <v>17</v>
      </c>
      <c r="V79" s="39">
        <v>13</v>
      </c>
      <c r="W79" s="39">
        <v>6</v>
      </c>
      <c r="X79" s="39">
        <v>4</v>
      </c>
      <c r="AA79" s="39">
        <v>10</v>
      </c>
      <c r="AB79" s="39">
        <v>23</v>
      </c>
      <c r="AC79" s="39">
        <v>11</v>
      </c>
      <c r="AD79" s="39">
        <v>4</v>
      </c>
      <c r="AE79" s="39">
        <v>17</v>
      </c>
      <c r="AF79" s="39"/>
      <c r="AG79" s="39">
        <v>8</v>
      </c>
      <c r="AH79" s="39">
        <v>25</v>
      </c>
      <c r="AI79" s="39">
        <v>11</v>
      </c>
      <c r="AJ79" s="39">
        <v>4</v>
      </c>
      <c r="AK79" s="39">
        <v>17</v>
      </c>
      <c r="AL79" s="39"/>
      <c r="AM79" s="39">
        <v>10</v>
      </c>
      <c r="AN79" s="39">
        <v>21</v>
      </c>
      <c r="AO79" s="39">
        <v>13</v>
      </c>
      <c r="AP79" s="39">
        <v>4</v>
      </c>
      <c r="AQ79" s="39">
        <v>17</v>
      </c>
      <c r="AR79" s="39"/>
      <c r="AS79" s="39">
        <v>6</v>
      </c>
      <c r="AT79" s="39">
        <v>25</v>
      </c>
      <c r="AU79" s="39">
        <v>13</v>
      </c>
      <c r="AV79" s="39">
        <v>4</v>
      </c>
      <c r="AW79" s="39">
        <v>17</v>
      </c>
    </row>
    <row r="80" spans="2:49" x14ac:dyDescent="0.25">
      <c r="B80" s="39">
        <v>6</v>
      </c>
      <c r="C80" s="39">
        <v>5</v>
      </c>
      <c r="D80" s="39">
        <v>24</v>
      </c>
      <c r="E80" s="39">
        <v>18</v>
      </c>
      <c r="F80" s="39">
        <v>12</v>
      </c>
      <c r="G80" s="39"/>
      <c r="H80" s="39">
        <v>6</v>
      </c>
      <c r="I80" s="39">
        <v>3</v>
      </c>
      <c r="J80" s="39">
        <v>24</v>
      </c>
      <c r="K80" s="39">
        <v>20</v>
      </c>
      <c r="L80" s="39">
        <v>12</v>
      </c>
      <c r="M80" s="39"/>
      <c r="N80" s="39">
        <v>8</v>
      </c>
      <c r="O80" s="39">
        <v>5</v>
      </c>
      <c r="P80" s="39">
        <v>24</v>
      </c>
      <c r="Q80" s="39">
        <v>16</v>
      </c>
      <c r="R80" s="39">
        <v>12</v>
      </c>
      <c r="S80" s="39"/>
      <c r="T80" s="39">
        <v>8</v>
      </c>
      <c r="U80" s="39">
        <v>1</v>
      </c>
      <c r="V80" s="39">
        <v>24</v>
      </c>
      <c r="W80" s="39">
        <v>20</v>
      </c>
      <c r="X80" s="39">
        <v>12</v>
      </c>
      <c r="AA80" s="39">
        <v>21</v>
      </c>
      <c r="AB80" s="39">
        <v>5</v>
      </c>
      <c r="AC80" s="39">
        <v>7</v>
      </c>
      <c r="AD80" s="39">
        <v>18</v>
      </c>
      <c r="AE80" s="39">
        <v>14</v>
      </c>
      <c r="AF80" s="39"/>
      <c r="AG80" s="39">
        <v>21</v>
      </c>
      <c r="AH80" s="39">
        <v>3</v>
      </c>
      <c r="AI80" s="39">
        <v>7</v>
      </c>
      <c r="AJ80" s="39">
        <v>20</v>
      </c>
      <c r="AK80" s="39">
        <v>14</v>
      </c>
      <c r="AL80" s="39"/>
      <c r="AM80" s="39">
        <v>23</v>
      </c>
      <c r="AN80" s="39">
        <v>5</v>
      </c>
      <c r="AO80" s="39">
        <v>7</v>
      </c>
      <c r="AP80" s="39">
        <v>16</v>
      </c>
      <c r="AQ80" s="39">
        <v>14</v>
      </c>
      <c r="AR80" s="39"/>
      <c r="AS80" s="39">
        <v>23</v>
      </c>
      <c r="AT80" s="39">
        <v>1</v>
      </c>
      <c r="AU80" s="39">
        <v>7</v>
      </c>
      <c r="AV80" s="39">
        <v>20</v>
      </c>
      <c r="AW80" s="39">
        <v>14</v>
      </c>
    </row>
    <row r="81" spans="2:49" x14ac:dyDescent="0.25">
      <c r="B81" s="39">
        <v>19</v>
      </c>
      <c r="C81" s="39">
        <v>13</v>
      </c>
      <c r="D81" s="39">
        <v>7</v>
      </c>
      <c r="E81" s="39">
        <v>1</v>
      </c>
      <c r="F81" s="39">
        <v>25</v>
      </c>
      <c r="G81" s="39"/>
      <c r="H81" s="39">
        <v>19</v>
      </c>
      <c r="I81" s="39">
        <v>15</v>
      </c>
      <c r="J81" s="39">
        <v>7</v>
      </c>
      <c r="K81" s="39">
        <v>1</v>
      </c>
      <c r="L81" s="39">
        <v>23</v>
      </c>
      <c r="M81" s="39"/>
      <c r="N81" s="39">
        <v>19</v>
      </c>
      <c r="O81" s="39">
        <v>11</v>
      </c>
      <c r="P81" s="39">
        <v>7</v>
      </c>
      <c r="Q81" s="39">
        <v>3</v>
      </c>
      <c r="R81" s="39">
        <v>25</v>
      </c>
      <c r="S81" s="39"/>
      <c r="T81" s="39">
        <v>19</v>
      </c>
      <c r="U81" s="39">
        <v>15</v>
      </c>
      <c r="V81" s="39">
        <v>7</v>
      </c>
      <c r="W81" s="39">
        <v>3</v>
      </c>
      <c r="X81" s="39">
        <v>21</v>
      </c>
      <c r="AA81" s="39">
        <v>19</v>
      </c>
      <c r="AB81" s="39">
        <v>12</v>
      </c>
      <c r="AC81" s="39">
        <v>3</v>
      </c>
      <c r="AD81" s="39">
        <v>6</v>
      </c>
      <c r="AE81" s="39">
        <v>25</v>
      </c>
      <c r="AF81" s="39"/>
      <c r="AG81" s="39">
        <v>19</v>
      </c>
      <c r="AH81" s="39">
        <v>12</v>
      </c>
      <c r="AI81" s="39">
        <v>5</v>
      </c>
      <c r="AJ81" s="39">
        <v>6</v>
      </c>
      <c r="AK81" s="39">
        <v>23</v>
      </c>
      <c r="AL81" s="39"/>
      <c r="AM81" s="39">
        <v>19</v>
      </c>
      <c r="AN81" s="39">
        <v>12</v>
      </c>
      <c r="AO81" s="39">
        <v>1</v>
      </c>
      <c r="AP81" s="39">
        <v>8</v>
      </c>
      <c r="AQ81" s="39">
        <v>25</v>
      </c>
      <c r="AR81" s="39"/>
      <c r="AS81" s="39">
        <v>19</v>
      </c>
      <c r="AT81" s="39">
        <v>12</v>
      </c>
      <c r="AU81" s="39">
        <v>5</v>
      </c>
      <c r="AV81" s="39">
        <v>8</v>
      </c>
      <c r="AW81" s="39">
        <v>21</v>
      </c>
    </row>
    <row r="83" spans="2:49" x14ac:dyDescent="0.25">
      <c r="D83" s="104" t="s">
        <v>423</v>
      </c>
      <c r="E83" s="39"/>
      <c r="F83" s="39"/>
      <c r="G83" s="39"/>
      <c r="H83" s="39"/>
      <c r="I83" s="39"/>
      <c r="J83" s="104" t="s">
        <v>424</v>
      </c>
      <c r="K83" s="39"/>
      <c r="L83" s="39"/>
      <c r="M83" s="39"/>
      <c r="N83" s="39"/>
      <c r="O83" s="39"/>
      <c r="P83" s="104" t="s">
        <v>425</v>
      </c>
      <c r="Q83" s="39"/>
      <c r="R83" s="39"/>
      <c r="S83" s="39"/>
      <c r="T83" s="39"/>
      <c r="U83" s="39"/>
      <c r="V83" s="104" t="s">
        <v>426</v>
      </c>
      <c r="W83" s="39"/>
      <c r="X83" s="39"/>
      <c r="AC83" s="104" t="s">
        <v>423</v>
      </c>
      <c r="AD83" s="39"/>
      <c r="AE83" s="39"/>
      <c r="AF83" s="39"/>
      <c r="AG83" s="39"/>
      <c r="AH83" s="39"/>
      <c r="AI83" s="104" t="s">
        <v>424</v>
      </c>
      <c r="AJ83" s="39"/>
      <c r="AK83" s="39"/>
      <c r="AL83" s="39"/>
      <c r="AM83" s="39"/>
      <c r="AN83" s="39"/>
      <c r="AO83" s="104" t="s">
        <v>425</v>
      </c>
      <c r="AP83" s="39"/>
      <c r="AQ83" s="39"/>
      <c r="AR83" s="39"/>
      <c r="AS83" s="39"/>
      <c r="AT83" s="39"/>
      <c r="AU83" s="104" t="s">
        <v>426</v>
      </c>
      <c r="AV83" s="39"/>
      <c r="AW83" s="39"/>
    </row>
    <row r="84" spans="2:49" x14ac:dyDescent="0.25">
      <c r="B84" s="39">
        <v>2</v>
      </c>
      <c r="C84" s="39">
        <v>25</v>
      </c>
      <c r="D84" s="39">
        <v>18</v>
      </c>
      <c r="E84" s="39">
        <v>14</v>
      </c>
      <c r="F84" s="39">
        <v>6</v>
      </c>
      <c r="G84" s="39"/>
      <c r="H84" s="39">
        <v>2</v>
      </c>
      <c r="I84" s="39">
        <v>25</v>
      </c>
      <c r="J84" s="39">
        <v>16</v>
      </c>
      <c r="K84" s="39">
        <v>14</v>
      </c>
      <c r="L84" s="39">
        <v>8</v>
      </c>
      <c r="M84" s="39"/>
      <c r="N84" s="39">
        <v>2</v>
      </c>
      <c r="O84" s="39">
        <v>21</v>
      </c>
      <c r="P84" s="39">
        <v>19</v>
      </c>
      <c r="Q84" s="39">
        <v>15</v>
      </c>
      <c r="R84" s="39">
        <v>8</v>
      </c>
      <c r="S84" s="39"/>
      <c r="T84" s="39">
        <v>2</v>
      </c>
      <c r="U84" s="39">
        <v>21</v>
      </c>
      <c r="V84" s="39">
        <v>18</v>
      </c>
      <c r="W84" s="39">
        <v>15</v>
      </c>
      <c r="X84" s="39">
        <v>9</v>
      </c>
      <c r="AA84" s="39">
        <v>2</v>
      </c>
      <c r="AB84" s="39">
        <v>20</v>
      </c>
      <c r="AC84" s="39">
        <v>24</v>
      </c>
      <c r="AD84" s="39">
        <v>13</v>
      </c>
      <c r="AE84" s="39">
        <v>6</v>
      </c>
      <c r="AF84" s="39"/>
      <c r="AG84" s="39">
        <v>2</v>
      </c>
      <c r="AH84" s="39">
        <v>20</v>
      </c>
      <c r="AI84" s="39">
        <v>24</v>
      </c>
      <c r="AJ84" s="39">
        <v>11</v>
      </c>
      <c r="AK84" s="39">
        <v>8</v>
      </c>
      <c r="AL84" s="39"/>
      <c r="AM84" s="39">
        <v>2</v>
      </c>
      <c r="AN84" s="39">
        <v>16</v>
      </c>
      <c r="AO84" s="39">
        <v>25</v>
      </c>
      <c r="AP84" s="39">
        <v>14</v>
      </c>
      <c r="AQ84" s="39">
        <v>8</v>
      </c>
      <c r="AR84" s="39"/>
      <c r="AS84" s="39">
        <v>2</v>
      </c>
      <c r="AT84" s="39">
        <v>16</v>
      </c>
      <c r="AU84" s="39">
        <v>25</v>
      </c>
      <c r="AV84" s="39">
        <v>13</v>
      </c>
      <c r="AW84" s="39">
        <v>9</v>
      </c>
    </row>
    <row r="85" spans="2:49" x14ac:dyDescent="0.25">
      <c r="B85" s="39">
        <v>13</v>
      </c>
      <c r="C85" s="39">
        <v>9</v>
      </c>
      <c r="D85" s="39">
        <v>1</v>
      </c>
      <c r="E85" s="39">
        <v>22</v>
      </c>
      <c r="F85" s="39">
        <v>20</v>
      </c>
      <c r="G85" s="39"/>
      <c r="H85" s="39">
        <v>11</v>
      </c>
      <c r="I85" s="39">
        <v>9</v>
      </c>
      <c r="J85" s="39">
        <v>3</v>
      </c>
      <c r="K85" s="39">
        <v>22</v>
      </c>
      <c r="L85" s="39">
        <v>20</v>
      </c>
      <c r="M85" s="39"/>
      <c r="N85" s="39">
        <v>14</v>
      </c>
      <c r="O85" s="39">
        <v>10</v>
      </c>
      <c r="P85" s="39">
        <v>3</v>
      </c>
      <c r="Q85" s="39">
        <v>22</v>
      </c>
      <c r="R85" s="39">
        <v>16</v>
      </c>
      <c r="S85" s="39"/>
      <c r="T85" s="39">
        <v>13</v>
      </c>
      <c r="U85" s="39">
        <v>10</v>
      </c>
      <c r="V85" s="39">
        <v>4</v>
      </c>
      <c r="W85" s="39">
        <v>22</v>
      </c>
      <c r="X85" s="39">
        <v>16</v>
      </c>
      <c r="AA85" s="39">
        <v>11</v>
      </c>
      <c r="AB85" s="39">
        <v>9</v>
      </c>
      <c r="AC85" s="39">
        <v>18</v>
      </c>
      <c r="AD85" s="39">
        <v>22</v>
      </c>
      <c r="AE85" s="39">
        <v>5</v>
      </c>
      <c r="AF85" s="39"/>
      <c r="AG85" s="39">
        <v>13</v>
      </c>
      <c r="AH85" s="39">
        <v>9</v>
      </c>
      <c r="AI85" s="39">
        <v>16</v>
      </c>
      <c r="AJ85" s="39">
        <v>22</v>
      </c>
      <c r="AK85" s="39">
        <v>5</v>
      </c>
      <c r="AL85" s="39"/>
      <c r="AM85" s="39">
        <v>13</v>
      </c>
      <c r="AN85" s="39">
        <v>10</v>
      </c>
      <c r="AO85" s="39">
        <v>19</v>
      </c>
      <c r="AP85" s="39">
        <v>22</v>
      </c>
      <c r="AQ85" s="39">
        <v>1</v>
      </c>
      <c r="AR85" s="39"/>
      <c r="AS85" s="39">
        <v>14</v>
      </c>
      <c r="AT85" s="39">
        <v>10</v>
      </c>
      <c r="AU85" s="39">
        <v>18</v>
      </c>
      <c r="AV85" s="39">
        <v>22</v>
      </c>
      <c r="AW85" s="39">
        <v>1</v>
      </c>
    </row>
    <row r="86" spans="2:49" x14ac:dyDescent="0.25">
      <c r="B86" s="39">
        <v>21</v>
      </c>
      <c r="C86" s="39">
        <v>17</v>
      </c>
      <c r="D86" s="39">
        <v>15</v>
      </c>
      <c r="E86" s="39">
        <v>8</v>
      </c>
      <c r="F86" s="39">
        <v>4</v>
      </c>
      <c r="G86" s="39"/>
      <c r="H86" s="39">
        <v>23</v>
      </c>
      <c r="I86" s="39">
        <v>17</v>
      </c>
      <c r="J86" s="39">
        <v>15</v>
      </c>
      <c r="K86" s="39">
        <v>6</v>
      </c>
      <c r="L86" s="39">
        <v>4</v>
      </c>
      <c r="M86" s="39"/>
      <c r="N86" s="39">
        <v>23</v>
      </c>
      <c r="O86" s="39">
        <v>17</v>
      </c>
      <c r="P86" s="39">
        <v>11</v>
      </c>
      <c r="Q86" s="39">
        <v>9</v>
      </c>
      <c r="R86" s="39">
        <v>5</v>
      </c>
      <c r="S86" s="39"/>
      <c r="T86" s="39">
        <v>24</v>
      </c>
      <c r="U86" s="39">
        <v>17</v>
      </c>
      <c r="V86" s="39">
        <v>11</v>
      </c>
      <c r="W86" s="39">
        <v>8</v>
      </c>
      <c r="X86" s="39">
        <v>5</v>
      </c>
      <c r="AA86" s="39">
        <v>8</v>
      </c>
      <c r="AB86" s="39">
        <v>21</v>
      </c>
      <c r="AC86" s="39">
        <v>15</v>
      </c>
      <c r="AD86" s="39">
        <v>4</v>
      </c>
      <c r="AE86" s="39">
        <v>17</v>
      </c>
      <c r="AF86" s="39"/>
      <c r="AG86" s="39">
        <v>6</v>
      </c>
      <c r="AH86" s="39">
        <v>23</v>
      </c>
      <c r="AI86" s="39">
        <v>15</v>
      </c>
      <c r="AJ86" s="39">
        <v>4</v>
      </c>
      <c r="AK86" s="39">
        <v>17</v>
      </c>
      <c r="AL86" s="39"/>
      <c r="AM86" s="39">
        <v>9</v>
      </c>
      <c r="AN86" s="39">
        <v>23</v>
      </c>
      <c r="AO86" s="39">
        <v>11</v>
      </c>
      <c r="AP86" s="39">
        <v>5</v>
      </c>
      <c r="AQ86" s="39">
        <v>17</v>
      </c>
      <c r="AR86" s="39"/>
      <c r="AS86" s="39">
        <v>8</v>
      </c>
      <c r="AT86" s="39">
        <v>24</v>
      </c>
      <c r="AU86" s="39">
        <v>11</v>
      </c>
      <c r="AV86" s="39">
        <v>5</v>
      </c>
      <c r="AW86" s="39">
        <v>17</v>
      </c>
    </row>
    <row r="87" spans="2:49" x14ac:dyDescent="0.25">
      <c r="B87" s="39">
        <v>10</v>
      </c>
      <c r="C87" s="39">
        <v>3</v>
      </c>
      <c r="D87" s="39">
        <v>24</v>
      </c>
      <c r="E87" s="39">
        <v>16</v>
      </c>
      <c r="F87" s="39">
        <v>12</v>
      </c>
      <c r="G87" s="39"/>
      <c r="H87" s="39">
        <v>10</v>
      </c>
      <c r="I87" s="39">
        <v>1</v>
      </c>
      <c r="J87" s="39">
        <v>24</v>
      </c>
      <c r="K87" s="39">
        <v>18</v>
      </c>
      <c r="L87" s="39">
        <v>12</v>
      </c>
      <c r="M87" s="39"/>
      <c r="N87" s="39">
        <v>6</v>
      </c>
      <c r="O87" s="39">
        <v>4</v>
      </c>
      <c r="P87" s="39">
        <v>25</v>
      </c>
      <c r="Q87" s="39">
        <v>18</v>
      </c>
      <c r="R87" s="39">
        <v>12</v>
      </c>
      <c r="S87" s="39"/>
      <c r="T87" s="39">
        <v>6</v>
      </c>
      <c r="U87" s="39">
        <v>3</v>
      </c>
      <c r="V87" s="39">
        <v>25</v>
      </c>
      <c r="W87" s="39">
        <v>19</v>
      </c>
      <c r="X87" s="39">
        <v>12</v>
      </c>
      <c r="AA87" s="39">
        <v>25</v>
      </c>
      <c r="AB87" s="39">
        <v>3</v>
      </c>
      <c r="AC87" s="39">
        <v>7</v>
      </c>
      <c r="AD87" s="39">
        <v>16</v>
      </c>
      <c r="AE87" s="39">
        <v>14</v>
      </c>
      <c r="AF87" s="39"/>
      <c r="AG87" s="39">
        <v>25</v>
      </c>
      <c r="AH87" s="39">
        <v>1</v>
      </c>
      <c r="AI87" s="39">
        <v>7</v>
      </c>
      <c r="AJ87" s="39">
        <v>18</v>
      </c>
      <c r="AK87" s="39">
        <v>14</v>
      </c>
      <c r="AL87" s="39"/>
      <c r="AM87" s="39">
        <v>21</v>
      </c>
      <c r="AN87" s="39">
        <v>4</v>
      </c>
      <c r="AO87" s="39">
        <v>7</v>
      </c>
      <c r="AP87" s="39">
        <v>18</v>
      </c>
      <c r="AQ87" s="39">
        <v>15</v>
      </c>
      <c r="AR87" s="39"/>
      <c r="AS87" s="39">
        <v>21</v>
      </c>
      <c r="AT87" s="39">
        <v>3</v>
      </c>
      <c r="AU87" s="39">
        <v>7</v>
      </c>
      <c r="AV87" s="39">
        <v>19</v>
      </c>
      <c r="AW87" s="39">
        <v>15</v>
      </c>
    </row>
    <row r="88" spans="2:49" x14ac:dyDescent="0.25">
      <c r="B88" s="39">
        <v>19</v>
      </c>
      <c r="C88" s="39">
        <v>11</v>
      </c>
      <c r="D88" s="39">
        <v>7</v>
      </c>
      <c r="E88" s="39">
        <v>5</v>
      </c>
      <c r="F88" s="39">
        <v>23</v>
      </c>
      <c r="G88" s="39"/>
      <c r="H88" s="39">
        <v>19</v>
      </c>
      <c r="I88" s="39">
        <v>13</v>
      </c>
      <c r="J88" s="39">
        <v>7</v>
      </c>
      <c r="K88" s="39">
        <v>5</v>
      </c>
      <c r="L88" s="39">
        <v>21</v>
      </c>
      <c r="M88" s="39"/>
      <c r="N88" s="39">
        <v>20</v>
      </c>
      <c r="O88" s="39">
        <v>13</v>
      </c>
      <c r="P88" s="39">
        <v>7</v>
      </c>
      <c r="Q88" s="39">
        <v>1</v>
      </c>
      <c r="R88" s="39">
        <v>24</v>
      </c>
      <c r="S88" s="39"/>
      <c r="T88" s="39">
        <v>20</v>
      </c>
      <c r="U88" s="39">
        <v>14</v>
      </c>
      <c r="V88" s="39">
        <v>7</v>
      </c>
      <c r="W88" s="39">
        <v>1</v>
      </c>
      <c r="X88" s="39">
        <v>23</v>
      </c>
      <c r="AA88" s="39">
        <v>19</v>
      </c>
      <c r="AB88" s="39">
        <v>12</v>
      </c>
      <c r="AC88" s="39">
        <v>1</v>
      </c>
      <c r="AD88" s="39">
        <v>10</v>
      </c>
      <c r="AE88" s="39">
        <v>23</v>
      </c>
      <c r="AF88" s="39"/>
      <c r="AG88" s="39">
        <v>19</v>
      </c>
      <c r="AH88" s="39">
        <v>12</v>
      </c>
      <c r="AI88" s="39">
        <v>3</v>
      </c>
      <c r="AJ88" s="39">
        <v>10</v>
      </c>
      <c r="AK88" s="39">
        <v>21</v>
      </c>
      <c r="AL88" s="39"/>
      <c r="AM88" s="39">
        <v>20</v>
      </c>
      <c r="AN88" s="39">
        <v>12</v>
      </c>
      <c r="AO88" s="39">
        <v>3</v>
      </c>
      <c r="AP88" s="39">
        <v>6</v>
      </c>
      <c r="AQ88" s="39">
        <v>24</v>
      </c>
      <c r="AR88" s="39"/>
      <c r="AS88" s="39">
        <v>20</v>
      </c>
      <c r="AT88" s="39">
        <v>12</v>
      </c>
      <c r="AU88" s="39">
        <v>4</v>
      </c>
      <c r="AV88" s="39">
        <v>6</v>
      </c>
      <c r="AW88" s="39">
        <v>23</v>
      </c>
    </row>
    <row r="90" spans="2:49" x14ac:dyDescent="0.25">
      <c r="D90" s="104" t="s">
        <v>427</v>
      </c>
      <c r="E90" s="39"/>
      <c r="F90" s="39"/>
      <c r="G90" s="39"/>
      <c r="H90" s="39"/>
      <c r="I90" s="39"/>
      <c r="J90" s="104" t="s">
        <v>428</v>
      </c>
      <c r="K90" s="39"/>
      <c r="L90" s="39"/>
      <c r="M90" s="39"/>
      <c r="N90" s="39"/>
      <c r="O90" s="39"/>
      <c r="P90" s="104" t="s">
        <v>429</v>
      </c>
      <c r="Q90" s="39"/>
      <c r="R90" s="39"/>
      <c r="S90" s="39"/>
      <c r="T90" s="39"/>
      <c r="U90" s="39"/>
      <c r="V90" s="104" t="s">
        <v>430</v>
      </c>
      <c r="W90" s="39"/>
      <c r="X90" s="39"/>
      <c r="AC90" s="104" t="s">
        <v>427</v>
      </c>
      <c r="AD90" s="39"/>
      <c r="AE90" s="39"/>
      <c r="AF90" s="39"/>
      <c r="AG90" s="39"/>
      <c r="AH90" s="39"/>
      <c r="AI90" s="104" t="s">
        <v>428</v>
      </c>
      <c r="AJ90" s="39"/>
      <c r="AK90" s="39"/>
      <c r="AL90" s="39"/>
      <c r="AM90" s="39"/>
      <c r="AN90" s="39"/>
      <c r="AO90" s="104" t="s">
        <v>429</v>
      </c>
      <c r="AP90" s="39"/>
      <c r="AQ90" s="39"/>
      <c r="AR90" s="39"/>
      <c r="AS90" s="39"/>
      <c r="AT90" s="39"/>
      <c r="AU90" s="104" t="s">
        <v>430</v>
      </c>
      <c r="AV90" s="39"/>
      <c r="AW90" s="39"/>
    </row>
    <row r="91" spans="2:49" x14ac:dyDescent="0.25">
      <c r="B91" s="39">
        <v>2</v>
      </c>
      <c r="C91" s="39">
        <v>23</v>
      </c>
      <c r="D91" s="39">
        <v>19</v>
      </c>
      <c r="E91" s="39">
        <v>15</v>
      </c>
      <c r="F91" s="39">
        <v>6</v>
      </c>
      <c r="G91" s="39"/>
      <c r="H91" s="39">
        <v>2</v>
      </c>
      <c r="I91" s="39">
        <v>23</v>
      </c>
      <c r="J91" s="39">
        <v>16</v>
      </c>
      <c r="K91" s="39">
        <v>15</v>
      </c>
      <c r="L91" s="39">
        <v>9</v>
      </c>
      <c r="M91" s="39"/>
      <c r="N91" s="39">
        <v>2</v>
      </c>
      <c r="O91" s="39">
        <v>24</v>
      </c>
      <c r="P91" s="39">
        <v>18</v>
      </c>
      <c r="Q91" s="39">
        <v>15</v>
      </c>
      <c r="R91" s="39">
        <v>6</v>
      </c>
      <c r="S91" s="39"/>
      <c r="T91" s="39">
        <v>2</v>
      </c>
      <c r="U91" s="39">
        <v>24</v>
      </c>
      <c r="V91" s="39">
        <v>16</v>
      </c>
      <c r="W91" s="39">
        <v>15</v>
      </c>
      <c r="X91" s="39">
        <v>8</v>
      </c>
      <c r="AA91" s="39">
        <v>2</v>
      </c>
      <c r="AB91" s="39">
        <v>18</v>
      </c>
      <c r="AC91" s="39">
        <v>25</v>
      </c>
      <c r="AD91" s="39">
        <v>14</v>
      </c>
      <c r="AE91" s="39">
        <v>6</v>
      </c>
      <c r="AF91" s="39"/>
      <c r="AG91" s="39">
        <v>2</v>
      </c>
      <c r="AH91" s="39">
        <v>18</v>
      </c>
      <c r="AI91" s="39">
        <v>25</v>
      </c>
      <c r="AJ91" s="39">
        <v>11</v>
      </c>
      <c r="AK91" s="39">
        <v>9</v>
      </c>
      <c r="AL91" s="39"/>
      <c r="AM91" s="39">
        <v>2</v>
      </c>
      <c r="AN91" s="39">
        <v>19</v>
      </c>
      <c r="AO91" s="39">
        <v>25</v>
      </c>
      <c r="AP91" s="39">
        <v>13</v>
      </c>
      <c r="AQ91" s="39">
        <v>6</v>
      </c>
      <c r="AR91" s="39"/>
      <c r="AS91" s="39">
        <v>2</v>
      </c>
      <c r="AT91" s="39">
        <v>19</v>
      </c>
      <c r="AU91" s="39">
        <v>25</v>
      </c>
      <c r="AV91" s="39">
        <v>11</v>
      </c>
      <c r="AW91" s="39">
        <v>8</v>
      </c>
    </row>
    <row r="92" spans="2:49" x14ac:dyDescent="0.25">
      <c r="B92" s="39">
        <v>14</v>
      </c>
      <c r="C92" s="39">
        <v>10</v>
      </c>
      <c r="D92" s="39">
        <v>1</v>
      </c>
      <c r="E92" s="39">
        <v>22</v>
      </c>
      <c r="F92" s="39">
        <v>18</v>
      </c>
      <c r="G92" s="39"/>
      <c r="H92" s="39">
        <v>11</v>
      </c>
      <c r="I92" s="39">
        <v>10</v>
      </c>
      <c r="J92" s="39">
        <v>4</v>
      </c>
      <c r="K92" s="39">
        <v>22</v>
      </c>
      <c r="L92" s="39">
        <v>18</v>
      </c>
      <c r="M92" s="39"/>
      <c r="N92" s="39">
        <v>13</v>
      </c>
      <c r="O92" s="39">
        <v>10</v>
      </c>
      <c r="P92" s="39">
        <v>1</v>
      </c>
      <c r="Q92" s="39">
        <v>22</v>
      </c>
      <c r="R92" s="39">
        <v>19</v>
      </c>
      <c r="S92" s="39"/>
      <c r="T92" s="39">
        <v>11</v>
      </c>
      <c r="U92" s="39">
        <v>10</v>
      </c>
      <c r="V92" s="39">
        <v>3</v>
      </c>
      <c r="W92" s="39">
        <v>22</v>
      </c>
      <c r="X92" s="39">
        <v>19</v>
      </c>
      <c r="AA92" s="39">
        <v>11</v>
      </c>
      <c r="AB92" s="39">
        <v>10</v>
      </c>
      <c r="AC92" s="39">
        <v>19</v>
      </c>
      <c r="AD92" s="39">
        <v>22</v>
      </c>
      <c r="AE92" s="39">
        <v>3</v>
      </c>
      <c r="AF92" s="39"/>
      <c r="AG92" s="39">
        <v>14</v>
      </c>
      <c r="AH92" s="39">
        <v>10</v>
      </c>
      <c r="AI92" s="39">
        <v>16</v>
      </c>
      <c r="AJ92" s="39">
        <v>22</v>
      </c>
      <c r="AK92" s="39">
        <v>3</v>
      </c>
      <c r="AL92" s="39"/>
      <c r="AM92" s="39">
        <v>11</v>
      </c>
      <c r="AN92" s="39">
        <v>10</v>
      </c>
      <c r="AO92" s="39">
        <v>18</v>
      </c>
      <c r="AP92" s="39">
        <v>22</v>
      </c>
      <c r="AQ92" s="39">
        <v>4</v>
      </c>
      <c r="AR92" s="39"/>
      <c r="AS92" s="39">
        <v>13</v>
      </c>
      <c r="AT92" s="39">
        <v>10</v>
      </c>
      <c r="AU92" s="39">
        <v>16</v>
      </c>
      <c r="AV92" s="39">
        <v>22</v>
      </c>
      <c r="AW92" s="39">
        <v>4</v>
      </c>
    </row>
    <row r="93" spans="2:49" x14ac:dyDescent="0.25">
      <c r="B93" s="39">
        <v>21</v>
      </c>
      <c r="C93" s="39">
        <v>17</v>
      </c>
      <c r="D93" s="39">
        <v>13</v>
      </c>
      <c r="E93" s="39">
        <v>9</v>
      </c>
      <c r="F93" s="39">
        <v>5</v>
      </c>
      <c r="G93" s="39"/>
      <c r="H93" s="39">
        <v>24</v>
      </c>
      <c r="I93" s="39">
        <v>17</v>
      </c>
      <c r="J93" s="39">
        <v>13</v>
      </c>
      <c r="K93" s="39">
        <v>6</v>
      </c>
      <c r="L93" s="39">
        <v>5</v>
      </c>
      <c r="M93" s="39"/>
      <c r="N93" s="39">
        <v>21</v>
      </c>
      <c r="O93" s="39">
        <v>17</v>
      </c>
      <c r="P93" s="39">
        <v>14</v>
      </c>
      <c r="Q93" s="39">
        <v>8</v>
      </c>
      <c r="R93" s="39">
        <v>5</v>
      </c>
      <c r="S93" s="39"/>
      <c r="T93" s="39">
        <v>23</v>
      </c>
      <c r="U93" s="39">
        <v>17</v>
      </c>
      <c r="V93" s="39">
        <v>14</v>
      </c>
      <c r="W93" s="39">
        <v>6</v>
      </c>
      <c r="X93" s="39">
        <v>5</v>
      </c>
      <c r="AA93" s="39">
        <v>9</v>
      </c>
      <c r="AB93" s="39">
        <v>21</v>
      </c>
      <c r="AC93" s="39">
        <v>13</v>
      </c>
      <c r="AD93" s="39">
        <v>5</v>
      </c>
      <c r="AE93" s="39">
        <v>17</v>
      </c>
      <c r="AF93" s="39"/>
      <c r="AG93" s="39">
        <v>6</v>
      </c>
      <c r="AH93" s="39">
        <v>24</v>
      </c>
      <c r="AI93" s="39">
        <v>13</v>
      </c>
      <c r="AJ93" s="39">
        <v>5</v>
      </c>
      <c r="AK93" s="39">
        <v>17</v>
      </c>
      <c r="AL93" s="39"/>
      <c r="AM93" s="39">
        <v>8</v>
      </c>
      <c r="AN93" s="39">
        <v>21</v>
      </c>
      <c r="AO93" s="39">
        <v>14</v>
      </c>
      <c r="AP93" s="39">
        <v>5</v>
      </c>
      <c r="AQ93" s="39">
        <v>17</v>
      </c>
      <c r="AR93" s="39"/>
      <c r="AS93" s="39">
        <v>6</v>
      </c>
      <c r="AT93" s="39">
        <v>23</v>
      </c>
      <c r="AU93" s="39">
        <v>14</v>
      </c>
      <c r="AV93" s="39">
        <v>5</v>
      </c>
      <c r="AW93" s="39">
        <v>17</v>
      </c>
    </row>
    <row r="94" spans="2:49" x14ac:dyDescent="0.25">
      <c r="B94" s="39">
        <v>8</v>
      </c>
      <c r="C94" s="39">
        <v>4</v>
      </c>
      <c r="D94" s="39">
        <v>25</v>
      </c>
      <c r="E94" s="39">
        <v>16</v>
      </c>
      <c r="F94" s="39">
        <v>12</v>
      </c>
      <c r="G94" s="39"/>
      <c r="H94" s="39">
        <v>8</v>
      </c>
      <c r="I94" s="39">
        <v>1</v>
      </c>
      <c r="J94" s="39">
        <v>25</v>
      </c>
      <c r="K94" s="39">
        <v>19</v>
      </c>
      <c r="L94" s="39">
        <v>12</v>
      </c>
      <c r="M94" s="39"/>
      <c r="N94" s="39">
        <v>9</v>
      </c>
      <c r="O94" s="39">
        <v>3</v>
      </c>
      <c r="P94" s="39">
        <v>25</v>
      </c>
      <c r="Q94" s="39">
        <v>16</v>
      </c>
      <c r="R94" s="39">
        <v>12</v>
      </c>
      <c r="S94" s="39"/>
      <c r="T94" s="39">
        <v>9</v>
      </c>
      <c r="U94" s="39">
        <v>1</v>
      </c>
      <c r="V94" s="39">
        <v>25</v>
      </c>
      <c r="W94" s="39">
        <v>18</v>
      </c>
      <c r="X94" s="39">
        <v>12</v>
      </c>
      <c r="AA94" s="39">
        <v>23</v>
      </c>
      <c r="AB94" s="39">
        <v>4</v>
      </c>
      <c r="AC94" s="39">
        <v>7</v>
      </c>
      <c r="AD94" s="39">
        <v>16</v>
      </c>
      <c r="AE94" s="39">
        <v>15</v>
      </c>
      <c r="AF94" s="39"/>
      <c r="AG94" s="39">
        <v>23</v>
      </c>
      <c r="AH94" s="39">
        <v>1</v>
      </c>
      <c r="AI94" s="39">
        <v>7</v>
      </c>
      <c r="AJ94" s="39">
        <v>19</v>
      </c>
      <c r="AK94" s="39">
        <v>15</v>
      </c>
      <c r="AL94" s="39"/>
      <c r="AM94" s="39">
        <v>24</v>
      </c>
      <c r="AN94" s="39">
        <v>3</v>
      </c>
      <c r="AO94" s="39">
        <v>7</v>
      </c>
      <c r="AP94" s="39">
        <v>16</v>
      </c>
      <c r="AQ94" s="39">
        <v>15</v>
      </c>
      <c r="AR94" s="39"/>
      <c r="AS94" s="39">
        <v>24</v>
      </c>
      <c r="AT94" s="39">
        <v>1</v>
      </c>
      <c r="AU94" s="39">
        <v>7</v>
      </c>
      <c r="AV94" s="39">
        <v>18</v>
      </c>
      <c r="AW94" s="39">
        <v>15</v>
      </c>
    </row>
    <row r="95" spans="2:49" x14ac:dyDescent="0.25">
      <c r="B95" s="39">
        <v>20</v>
      </c>
      <c r="C95" s="39">
        <v>11</v>
      </c>
      <c r="D95" s="39">
        <v>7</v>
      </c>
      <c r="E95" s="39">
        <v>3</v>
      </c>
      <c r="F95" s="39">
        <v>24</v>
      </c>
      <c r="G95" s="39"/>
      <c r="H95" s="39">
        <v>20</v>
      </c>
      <c r="I95" s="39">
        <v>14</v>
      </c>
      <c r="J95" s="39">
        <v>7</v>
      </c>
      <c r="K95" s="39">
        <v>3</v>
      </c>
      <c r="L95" s="39">
        <v>21</v>
      </c>
      <c r="M95" s="39"/>
      <c r="N95" s="39">
        <v>20</v>
      </c>
      <c r="O95" s="39">
        <v>11</v>
      </c>
      <c r="P95" s="39">
        <v>7</v>
      </c>
      <c r="Q95" s="39">
        <v>4</v>
      </c>
      <c r="R95" s="39">
        <v>23</v>
      </c>
      <c r="S95" s="39"/>
      <c r="T95" s="39">
        <v>20</v>
      </c>
      <c r="U95" s="39">
        <v>13</v>
      </c>
      <c r="V95" s="39">
        <v>7</v>
      </c>
      <c r="W95" s="39">
        <v>4</v>
      </c>
      <c r="X95" s="39">
        <v>21</v>
      </c>
      <c r="AA95" s="39">
        <v>20</v>
      </c>
      <c r="AB95" s="39">
        <v>12</v>
      </c>
      <c r="AC95" s="39">
        <v>1</v>
      </c>
      <c r="AD95" s="39">
        <v>8</v>
      </c>
      <c r="AE95" s="39">
        <v>24</v>
      </c>
      <c r="AF95" s="39"/>
      <c r="AG95" s="39">
        <v>20</v>
      </c>
      <c r="AH95" s="39">
        <v>12</v>
      </c>
      <c r="AI95" s="39">
        <v>4</v>
      </c>
      <c r="AJ95" s="39">
        <v>8</v>
      </c>
      <c r="AK95" s="39">
        <v>21</v>
      </c>
      <c r="AL95" s="39"/>
      <c r="AM95" s="39">
        <v>20</v>
      </c>
      <c r="AN95" s="39">
        <v>12</v>
      </c>
      <c r="AO95" s="39">
        <v>1</v>
      </c>
      <c r="AP95" s="39">
        <v>9</v>
      </c>
      <c r="AQ95" s="39">
        <v>23</v>
      </c>
      <c r="AR95" s="39"/>
      <c r="AS95" s="39">
        <v>20</v>
      </c>
      <c r="AT95" s="39">
        <v>12</v>
      </c>
      <c r="AU95" s="39">
        <v>3</v>
      </c>
      <c r="AV95" s="39">
        <v>9</v>
      </c>
      <c r="AW95" s="39">
        <v>21</v>
      </c>
    </row>
    <row r="99" spans="1:50" x14ac:dyDescent="0.25">
      <c r="M99" s="103">
        <v>2</v>
      </c>
      <c r="AL99" s="103">
        <v>7</v>
      </c>
    </row>
    <row r="101" spans="1:50" x14ac:dyDescent="0.25">
      <c r="A101" t="s">
        <v>0</v>
      </c>
      <c r="B101" t="s">
        <v>0</v>
      </c>
      <c r="AA101" t="s">
        <v>0</v>
      </c>
    </row>
    <row r="102" spans="1:50" ht="15.75" x14ac:dyDescent="0.25">
      <c r="M102" s="102" t="s">
        <v>380</v>
      </c>
      <c r="W102" s="102"/>
      <c r="AL102" s="102" t="s">
        <v>406</v>
      </c>
      <c r="AV102" s="102"/>
    </row>
    <row r="103" spans="1:50" x14ac:dyDescent="0.25">
      <c r="M103" s="103" t="s">
        <v>393</v>
      </c>
      <c r="U103" t="s">
        <v>0</v>
      </c>
      <c r="W103" s="103"/>
      <c r="AL103" s="103" t="s">
        <v>393</v>
      </c>
      <c r="AT103" t="s">
        <v>0</v>
      </c>
      <c r="AV103" s="103"/>
    </row>
    <row r="105" spans="1:50" x14ac:dyDescent="0.25">
      <c r="D105" s="104" t="s">
        <v>431</v>
      </c>
      <c r="E105" s="39"/>
      <c r="F105" s="39"/>
      <c r="G105" s="39"/>
      <c r="H105" s="39"/>
      <c r="I105" s="39"/>
      <c r="J105" s="104" t="s">
        <v>432</v>
      </c>
      <c r="K105" s="39"/>
      <c r="L105" s="39"/>
      <c r="M105" s="39"/>
      <c r="N105" s="39"/>
      <c r="O105" s="39"/>
      <c r="P105" s="104" t="s">
        <v>433</v>
      </c>
      <c r="Q105" s="39"/>
      <c r="R105" s="39"/>
      <c r="S105" s="39"/>
      <c r="T105" s="39"/>
      <c r="U105" s="39"/>
      <c r="V105" s="104" t="s">
        <v>434</v>
      </c>
      <c r="W105" s="39"/>
      <c r="X105" s="39"/>
      <c r="Y105" s="39"/>
      <c r="AC105" s="104" t="s">
        <v>431</v>
      </c>
      <c r="AD105" s="39"/>
      <c r="AE105" s="39"/>
      <c r="AF105" s="39"/>
      <c r="AG105" s="39"/>
      <c r="AH105" s="39"/>
      <c r="AI105" s="104" t="s">
        <v>432</v>
      </c>
      <c r="AJ105" s="39"/>
      <c r="AK105" s="39"/>
      <c r="AL105" s="39"/>
      <c r="AM105" s="39"/>
      <c r="AN105" s="39"/>
      <c r="AO105" s="104" t="s">
        <v>433</v>
      </c>
      <c r="AP105" s="39"/>
      <c r="AQ105" s="39"/>
      <c r="AR105" s="39"/>
      <c r="AS105" s="39"/>
      <c r="AT105" s="39"/>
      <c r="AU105" s="104" t="s">
        <v>434</v>
      </c>
      <c r="AV105" s="39"/>
      <c r="AW105" s="39"/>
      <c r="AX105" s="39"/>
    </row>
    <row r="106" spans="1:50" x14ac:dyDescent="0.25">
      <c r="B106" s="39">
        <v>3</v>
      </c>
      <c r="C106" s="39">
        <v>22</v>
      </c>
      <c r="D106" s="39">
        <v>20</v>
      </c>
      <c r="E106" s="39">
        <v>11</v>
      </c>
      <c r="F106" s="39">
        <v>9</v>
      </c>
      <c r="G106" s="39"/>
      <c r="H106" s="39">
        <v>3</v>
      </c>
      <c r="I106" s="39">
        <v>22</v>
      </c>
      <c r="J106" s="39">
        <v>19</v>
      </c>
      <c r="K106" s="39">
        <v>11</v>
      </c>
      <c r="L106" s="39">
        <v>10</v>
      </c>
      <c r="M106" s="39"/>
      <c r="N106" s="39">
        <v>3</v>
      </c>
      <c r="O106" s="39">
        <v>24</v>
      </c>
      <c r="P106" s="39">
        <v>20</v>
      </c>
      <c r="Q106" s="39">
        <v>11</v>
      </c>
      <c r="R106" s="39">
        <v>7</v>
      </c>
      <c r="S106" s="39"/>
      <c r="T106" s="39">
        <v>3</v>
      </c>
      <c r="U106" s="39">
        <v>24</v>
      </c>
      <c r="V106" s="39">
        <v>17</v>
      </c>
      <c r="W106" s="39">
        <v>11</v>
      </c>
      <c r="X106" s="39">
        <v>10</v>
      </c>
      <c r="Y106" s="39"/>
      <c r="AA106" s="39">
        <v>3</v>
      </c>
      <c r="AB106" s="39">
        <v>17</v>
      </c>
      <c r="AC106" s="39">
        <v>21</v>
      </c>
      <c r="AD106" s="39">
        <v>15</v>
      </c>
      <c r="AE106" s="39">
        <v>9</v>
      </c>
      <c r="AF106" s="39"/>
      <c r="AG106" s="39">
        <v>3</v>
      </c>
      <c r="AH106" s="39">
        <v>17</v>
      </c>
      <c r="AI106" s="39">
        <v>21</v>
      </c>
      <c r="AJ106" s="39">
        <v>14</v>
      </c>
      <c r="AK106" s="39">
        <v>10</v>
      </c>
      <c r="AL106" s="39"/>
      <c r="AM106" s="39">
        <v>3</v>
      </c>
      <c r="AN106" s="39">
        <v>19</v>
      </c>
      <c r="AO106" s="39">
        <v>21</v>
      </c>
      <c r="AP106" s="39">
        <v>15</v>
      </c>
      <c r="AQ106" s="39">
        <v>7</v>
      </c>
      <c r="AR106" s="39"/>
      <c r="AS106" s="39">
        <v>3</v>
      </c>
      <c r="AT106" s="39">
        <v>19</v>
      </c>
      <c r="AU106" s="39">
        <v>21</v>
      </c>
      <c r="AV106" s="39">
        <v>12</v>
      </c>
      <c r="AW106" s="39">
        <v>10</v>
      </c>
      <c r="AX106" s="39"/>
    </row>
    <row r="107" spans="1:50" x14ac:dyDescent="0.25">
      <c r="B107" s="39">
        <v>15</v>
      </c>
      <c r="C107" s="39">
        <v>6</v>
      </c>
      <c r="D107" s="39">
        <v>4</v>
      </c>
      <c r="E107" s="39">
        <v>23</v>
      </c>
      <c r="F107" s="39">
        <v>17</v>
      </c>
      <c r="G107" s="39"/>
      <c r="H107" s="39">
        <v>14</v>
      </c>
      <c r="I107" s="39">
        <v>6</v>
      </c>
      <c r="J107" s="39">
        <v>5</v>
      </c>
      <c r="K107" s="39">
        <v>23</v>
      </c>
      <c r="L107" s="39">
        <v>17</v>
      </c>
      <c r="M107" s="39"/>
      <c r="N107" s="39">
        <v>15</v>
      </c>
      <c r="O107" s="39">
        <v>6</v>
      </c>
      <c r="P107" s="39">
        <v>2</v>
      </c>
      <c r="Q107" s="39">
        <v>23</v>
      </c>
      <c r="R107" s="39">
        <v>19</v>
      </c>
      <c r="S107" s="39"/>
      <c r="T107" s="39">
        <v>12</v>
      </c>
      <c r="U107" s="39">
        <v>6</v>
      </c>
      <c r="V107" s="39">
        <v>5</v>
      </c>
      <c r="W107" s="39">
        <v>23</v>
      </c>
      <c r="X107" s="39">
        <v>19</v>
      </c>
      <c r="Y107" s="39"/>
      <c r="AA107" s="39">
        <v>14</v>
      </c>
      <c r="AB107" s="39">
        <v>6</v>
      </c>
      <c r="AC107" s="39">
        <v>20</v>
      </c>
      <c r="AD107" s="39">
        <v>23</v>
      </c>
      <c r="AE107" s="39">
        <v>2</v>
      </c>
      <c r="AF107" s="39"/>
      <c r="AG107" s="39">
        <v>15</v>
      </c>
      <c r="AH107" s="39">
        <v>6</v>
      </c>
      <c r="AI107" s="39">
        <v>19</v>
      </c>
      <c r="AJ107" s="39">
        <v>23</v>
      </c>
      <c r="AK107" s="39">
        <v>2</v>
      </c>
      <c r="AL107" s="39"/>
      <c r="AM107" s="39">
        <v>12</v>
      </c>
      <c r="AN107" s="39">
        <v>6</v>
      </c>
      <c r="AO107" s="39">
        <v>20</v>
      </c>
      <c r="AP107" s="39">
        <v>23</v>
      </c>
      <c r="AQ107" s="39">
        <v>4</v>
      </c>
      <c r="AR107" s="39"/>
      <c r="AS107" s="39">
        <v>15</v>
      </c>
      <c r="AT107" s="39">
        <v>6</v>
      </c>
      <c r="AU107" s="39">
        <v>17</v>
      </c>
      <c r="AV107" s="39">
        <v>23</v>
      </c>
      <c r="AW107" s="39">
        <v>4</v>
      </c>
      <c r="AX107" s="39"/>
    </row>
    <row r="108" spans="1:50" x14ac:dyDescent="0.25">
      <c r="B108" s="39">
        <v>24</v>
      </c>
      <c r="C108" s="39">
        <v>18</v>
      </c>
      <c r="D108" s="39">
        <v>12</v>
      </c>
      <c r="E108" s="39">
        <v>10</v>
      </c>
      <c r="F108" s="39">
        <v>1</v>
      </c>
      <c r="G108" s="39"/>
      <c r="H108" s="39">
        <v>25</v>
      </c>
      <c r="I108" s="39">
        <v>18</v>
      </c>
      <c r="J108" s="39">
        <v>12</v>
      </c>
      <c r="K108" s="39">
        <v>9</v>
      </c>
      <c r="L108" s="39">
        <v>1</v>
      </c>
      <c r="M108" s="39"/>
      <c r="N108" s="39">
        <v>22</v>
      </c>
      <c r="O108" s="39">
        <v>18</v>
      </c>
      <c r="P108" s="39">
        <v>14</v>
      </c>
      <c r="Q108" s="39">
        <v>10</v>
      </c>
      <c r="R108" s="39">
        <v>1</v>
      </c>
      <c r="S108" s="39"/>
      <c r="T108" s="39">
        <v>25</v>
      </c>
      <c r="U108" s="39">
        <v>18</v>
      </c>
      <c r="V108" s="39">
        <v>14</v>
      </c>
      <c r="W108" s="39">
        <v>7</v>
      </c>
      <c r="X108" s="39">
        <v>1</v>
      </c>
      <c r="Y108" s="39"/>
      <c r="AA108" s="39">
        <v>10</v>
      </c>
      <c r="AB108" s="39">
        <v>24</v>
      </c>
      <c r="AC108" s="39">
        <v>12</v>
      </c>
      <c r="AD108" s="39">
        <v>1</v>
      </c>
      <c r="AE108" s="39">
        <v>18</v>
      </c>
      <c r="AF108" s="39"/>
      <c r="AG108" s="39">
        <v>9</v>
      </c>
      <c r="AH108" s="39">
        <v>25</v>
      </c>
      <c r="AI108" s="39">
        <v>12</v>
      </c>
      <c r="AJ108" s="39">
        <v>1</v>
      </c>
      <c r="AK108" s="39">
        <v>18</v>
      </c>
      <c r="AL108" s="39"/>
      <c r="AM108" s="39">
        <v>10</v>
      </c>
      <c r="AN108" s="39">
        <v>22</v>
      </c>
      <c r="AO108" s="39">
        <v>14</v>
      </c>
      <c r="AP108" s="39">
        <v>1</v>
      </c>
      <c r="AQ108" s="39">
        <v>18</v>
      </c>
      <c r="AR108" s="39"/>
      <c r="AS108" s="39">
        <v>7</v>
      </c>
      <c r="AT108" s="39">
        <v>25</v>
      </c>
      <c r="AU108" s="39">
        <v>14</v>
      </c>
      <c r="AV108" s="39">
        <v>1</v>
      </c>
      <c r="AW108" s="39">
        <v>18</v>
      </c>
      <c r="AX108" s="39"/>
    </row>
    <row r="109" spans="1:50" x14ac:dyDescent="0.25">
      <c r="B109" s="39">
        <v>7</v>
      </c>
      <c r="C109" s="39">
        <v>5</v>
      </c>
      <c r="D109" s="39">
        <v>21</v>
      </c>
      <c r="E109" s="39">
        <v>19</v>
      </c>
      <c r="F109" s="39">
        <v>13</v>
      </c>
      <c r="G109" s="39"/>
      <c r="H109" s="39">
        <v>7</v>
      </c>
      <c r="I109" s="39">
        <v>4</v>
      </c>
      <c r="J109" s="39">
        <v>21</v>
      </c>
      <c r="K109" s="39">
        <v>20</v>
      </c>
      <c r="L109" s="39">
        <v>13</v>
      </c>
      <c r="M109" s="39"/>
      <c r="N109" s="39">
        <v>9</v>
      </c>
      <c r="O109" s="39">
        <v>5</v>
      </c>
      <c r="P109" s="39">
        <v>21</v>
      </c>
      <c r="Q109" s="39">
        <v>17</v>
      </c>
      <c r="R109" s="39">
        <v>13</v>
      </c>
      <c r="S109" s="39"/>
      <c r="T109" s="39">
        <v>9</v>
      </c>
      <c r="U109" s="39">
        <v>2</v>
      </c>
      <c r="V109" s="39">
        <v>21</v>
      </c>
      <c r="W109" s="39">
        <v>20</v>
      </c>
      <c r="X109" s="39">
        <v>13</v>
      </c>
      <c r="Y109" s="39"/>
      <c r="AA109" s="39">
        <v>22</v>
      </c>
      <c r="AB109" s="39">
        <v>5</v>
      </c>
      <c r="AC109" s="39">
        <v>8</v>
      </c>
      <c r="AD109" s="39">
        <v>19</v>
      </c>
      <c r="AE109" s="39">
        <v>11</v>
      </c>
      <c r="AF109" s="39"/>
      <c r="AG109" s="39">
        <v>22</v>
      </c>
      <c r="AH109" s="39">
        <v>4</v>
      </c>
      <c r="AI109" s="39">
        <v>8</v>
      </c>
      <c r="AJ109" s="39">
        <v>20</v>
      </c>
      <c r="AK109" s="39">
        <v>11</v>
      </c>
      <c r="AL109" s="39"/>
      <c r="AM109" s="39">
        <v>24</v>
      </c>
      <c r="AN109" s="39">
        <v>5</v>
      </c>
      <c r="AO109" s="39">
        <v>8</v>
      </c>
      <c r="AP109" s="39">
        <v>17</v>
      </c>
      <c r="AQ109" s="39">
        <v>11</v>
      </c>
      <c r="AR109" s="39"/>
      <c r="AS109" s="39">
        <v>24</v>
      </c>
      <c r="AT109" s="39">
        <v>2</v>
      </c>
      <c r="AU109" s="39">
        <v>8</v>
      </c>
      <c r="AV109" s="39">
        <v>20</v>
      </c>
      <c r="AW109" s="39">
        <v>11</v>
      </c>
      <c r="AX109" s="39"/>
    </row>
    <row r="110" spans="1:50" x14ac:dyDescent="0.25">
      <c r="B110" s="39">
        <v>16</v>
      </c>
      <c r="C110" s="39">
        <v>14</v>
      </c>
      <c r="D110" s="39">
        <v>8</v>
      </c>
      <c r="E110" s="39">
        <v>2</v>
      </c>
      <c r="F110" s="39">
        <v>25</v>
      </c>
      <c r="G110" s="39"/>
      <c r="H110" s="39">
        <v>16</v>
      </c>
      <c r="I110" s="39">
        <v>15</v>
      </c>
      <c r="J110" s="39">
        <v>8</v>
      </c>
      <c r="K110" s="39">
        <v>2</v>
      </c>
      <c r="L110" s="39">
        <v>24</v>
      </c>
      <c r="M110" s="39"/>
      <c r="N110" s="39">
        <v>16</v>
      </c>
      <c r="O110" s="39">
        <v>12</v>
      </c>
      <c r="P110" s="39">
        <v>8</v>
      </c>
      <c r="Q110" s="39">
        <v>4</v>
      </c>
      <c r="R110" s="39">
        <v>25</v>
      </c>
      <c r="S110" s="39"/>
      <c r="T110" s="39">
        <v>16</v>
      </c>
      <c r="U110" s="39">
        <v>15</v>
      </c>
      <c r="V110" s="39">
        <v>8</v>
      </c>
      <c r="W110" s="39">
        <v>4</v>
      </c>
      <c r="X110" s="39">
        <v>22</v>
      </c>
      <c r="Y110" s="39"/>
      <c r="AA110" s="39">
        <v>16</v>
      </c>
      <c r="AB110" s="39">
        <v>13</v>
      </c>
      <c r="AC110" s="39">
        <v>4</v>
      </c>
      <c r="AD110" s="39">
        <v>7</v>
      </c>
      <c r="AE110" s="39">
        <v>25</v>
      </c>
      <c r="AF110" s="39"/>
      <c r="AG110" s="39">
        <v>16</v>
      </c>
      <c r="AH110" s="39">
        <v>13</v>
      </c>
      <c r="AI110" s="39">
        <v>5</v>
      </c>
      <c r="AJ110" s="39">
        <v>7</v>
      </c>
      <c r="AK110" s="39">
        <v>24</v>
      </c>
      <c r="AL110" s="39"/>
      <c r="AM110" s="39">
        <v>16</v>
      </c>
      <c r="AN110" s="39">
        <v>13</v>
      </c>
      <c r="AO110" s="39">
        <v>2</v>
      </c>
      <c r="AP110" s="39">
        <v>9</v>
      </c>
      <c r="AQ110" s="39">
        <v>25</v>
      </c>
      <c r="AR110" s="39"/>
      <c r="AS110" s="39">
        <v>16</v>
      </c>
      <c r="AT110" s="39">
        <v>13</v>
      </c>
      <c r="AU110" s="39">
        <v>5</v>
      </c>
      <c r="AV110" s="39">
        <v>9</v>
      </c>
      <c r="AW110" s="39">
        <v>22</v>
      </c>
      <c r="AX110" s="39"/>
    </row>
    <row r="112" spans="1:50" x14ac:dyDescent="0.25">
      <c r="B112" s="39"/>
      <c r="C112" s="39"/>
      <c r="D112" s="104" t="s">
        <v>435</v>
      </c>
      <c r="E112" s="39"/>
      <c r="J112" s="104" t="s">
        <v>436</v>
      </c>
      <c r="P112" s="104" t="s">
        <v>437</v>
      </c>
      <c r="V112" s="104" t="s">
        <v>438</v>
      </c>
      <c r="AA112" s="39"/>
      <c r="AB112" s="39"/>
      <c r="AC112" s="104" t="s">
        <v>435</v>
      </c>
      <c r="AD112" s="39"/>
      <c r="AI112" s="104" t="s">
        <v>436</v>
      </c>
      <c r="AO112" s="104" t="s">
        <v>437</v>
      </c>
      <c r="AU112" s="104" t="s">
        <v>438</v>
      </c>
    </row>
    <row r="113" spans="2:49" x14ac:dyDescent="0.25">
      <c r="B113" s="39">
        <v>3</v>
      </c>
      <c r="C113" s="39">
        <v>25</v>
      </c>
      <c r="D113" s="39">
        <v>19</v>
      </c>
      <c r="E113" s="39">
        <v>11</v>
      </c>
      <c r="F113" s="39">
        <v>7</v>
      </c>
      <c r="H113" s="39">
        <v>3</v>
      </c>
      <c r="I113" s="39">
        <v>25</v>
      </c>
      <c r="J113" s="39">
        <v>17</v>
      </c>
      <c r="K113" s="39">
        <v>11</v>
      </c>
      <c r="L113" s="39">
        <v>9</v>
      </c>
      <c r="M113" s="39"/>
      <c r="N113" s="39">
        <v>3</v>
      </c>
      <c r="O113" s="39">
        <v>21</v>
      </c>
      <c r="P113" s="39">
        <v>20</v>
      </c>
      <c r="Q113" s="39">
        <v>12</v>
      </c>
      <c r="R113" s="39">
        <v>9</v>
      </c>
      <c r="S113" s="39"/>
      <c r="T113" s="39">
        <v>3</v>
      </c>
      <c r="U113" s="39">
        <v>21</v>
      </c>
      <c r="V113" s="39">
        <v>19</v>
      </c>
      <c r="W113" s="39">
        <v>12</v>
      </c>
      <c r="X113" s="39">
        <v>10</v>
      </c>
      <c r="AA113" s="39">
        <v>3</v>
      </c>
      <c r="AB113" s="39">
        <v>20</v>
      </c>
      <c r="AC113" s="39">
        <v>21</v>
      </c>
      <c r="AD113" s="39">
        <v>14</v>
      </c>
      <c r="AE113" s="39">
        <v>7</v>
      </c>
      <c r="AG113" s="39">
        <v>3</v>
      </c>
      <c r="AH113" s="39">
        <v>20</v>
      </c>
      <c r="AI113" s="39">
        <v>21</v>
      </c>
      <c r="AJ113" s="39">
        <v>12</v>
      </c>
      <c r="AK113" s="39">
        <v>9</v>
      </c>
      <c r="AL113" s="39"/>
      <c r="AM113" s="39">
        <v>3</v>
      </c>
      <c r="AN113" s="39">
        <v>16</v>
      </c>
      <c r="AO113" s="39">
        <v>22</v>
      </c>
      <c r="AP113" s="39">
        <v>15</v>
      </c>
      <c r="AQ113" s="39">
        <v>9</v>
      </c>
      <c r="AR113" s="39"/>
      <c r="AS113" s="39">
        <v>3</v>
      </c>
      <c r="AT113" s="39">
        <v>16</v>
      </c>
      <c r="AU113" s="39">
        <v>22</v>
      </c>
      <c r="AV113" s="39">
        <v>14</v>
      </c>
      <c r="AW113" s="39">
        <v>10</v>
      </c>
    </row>
    <row r="114" spans="2:49" x14ac:dyDescent="0.25">
      <c r="B114" s="39">
        <v>14</v>
      </c>
      <c r="C114" s="39">
        <v>6</v>
      </c>
      <c r="D114" s="39">
        <v>2</v>
      </c>
      <c r="E114" s="39">
        <v>23</v>
      </c>
      <c r="F114" s="39">
        <v>20</v>
      </c>
      <c r="H114" s="39">
        <v>12</v>
      </c>
      <c r="I114" s="39">
        <v>6</v>
      </c>
      <c r="J114" s="39">
        <v>4</v>
      </c>
      <c r="K114" s="39">
        <v>23</v>
      </c>
      <c r="L114" s="39">
        <v>20</v>
      </c>
      <c r="M114" s="39"/>
      <c r="N114" s="39">
        <v>15</v>
      </c>
      <c r="O114" s="39">
        <v>7</v>
      </c>
      <c r="P114" s="39">
        <v>4</v>
      </c>
      <c r="Q114" s="39">
        <v>23</v>
      </c>
      <c r="R114" s="39">
        <v>16</v>
      </c>
      <c r="S114" s="39"/>
      <c r="T114" s="39">
        <v>14</v>
      </c>
      <c r="U114" s="39">
        <v>7</v>
      </c>
      <c r="V114" s="39">
        <v>5</v>
      </c>
      <c r="W114" s="39">
        <v>23</v>
      </c>
      <c r="X114" s="39">
        <v>16</v>
      </c>
      <c r="AA114" s="39">
        <v>12</v>
      </c>
      <c r="AB114" s="39">
        <v>6</v>
      </c>
      <c r="AC114" s="39">
        <v>19</v>
      </c>
      <c r="AD114" s="39">
        <v>23</v>
      </c>
      <c r="AE114" s="39">
        <v>5</v>
      </c>
      <c r="AG114" s="39">
        <v>14</v>
      </c>
      <c r="AH114" s="39">
        <v>6</v>
      </c>
      <c r="AI114" s="39">
        <v>17</v>
      </c>
      <c r="AJ114" s="39">
        <v>23</v>
      </c>
      <c r="AK114" s="39">
        <v>5</v>
      </c>
      <c r="AL114" s="39"/>
      <c r="AM114" s="39">
        <v>14</v>
      </c>
      <c r="AN114" s="39">
        <v>7</v>
      </c>
      <c r="AO114" s="39">
        <v>20</v>
      </c>
      <c r="AP114" s="39">
        <v>23</v>
      </c>
      <c r="AQ114" s="39">
        <v>1</v>
      </c>
      <c r="AR114" s="39"/>
      <c r="AS114" s="39">
        <v>15</v>
      </c>
      <c r="AT114" s="39">
        <v>7</v>
      </c>
      <c r="AU114" s="39">
        <v>19</v>
      </c>
      <c r="AV114" s="39">
        <v>23</v>
      </c>
      <c r="AW114" s="39">
        <v>1</v>
      </c>
    </row>
    <row r="115" spans="2:49" x14ac:dyDescent="0.25">
      <c r="B115" s="39">
        <v>22</v>
      </c>
      <c r="C115" s="39">
        <v>18</v>
      </c>
      <c r="D115" s="39">
        <v>15</v>
      </c>
      <c r="E115" s="39">
        <v>9</v>
      </c>
      <c r="F115" s="39">
        <v>1</v>
      </c>
      <c r="H115" s="39">
        <v>24</v>
      </c>
      <c r="I115" s="39">
        <v>18</v>
      </c>
      <c r="J115" s="39">
        <v>15</v>
      </c>
      <c r="K115" s="39">
        <v>7</v>
      </c>
      <c r="L115" s="39">
        <v>1</v>
      </c>
      <c r="M115" s="39"/>
      <c r="N115" s="39">
        <v>24</v>
      </c>
      <c r="O115" s="39">
        <v>18</v>
      </c>
      <c r="P115" s="39">
        <v>11</v>
      </c>
      <c r="Q115" s="39">
        <v>10</v>
      </c>
      <c r="R115" s="39">
        <v>2</v>
      </c>
      <c r="S115" s="39"/>
      <c r="T115" s="39">
        <v>25</v>
      </c>
      <c r="U115" s="39">
        <v>18</v>
      </c>
      <c r="V115" s="39">
        <v>11</v>
      </c>
      <c r="W115" s="39">
        <v>9</v>
      </c>
      <c r="X115" s="39">
        <v>2</v>
      </c>
      <c r="AA115" s="39">
        <v>9</v>
      </c>
      <c r="AB115" s="39">
        <v>22</v>
      </c>
      <c r="AC115" s="39">
        <v>15</v>
      </c>
      <c r="AD115" s="39">
        <v>1</v>
      </c>
      <c r="AE115" s="39">
        <v>18</v>
      </c>
      <c r="AG115" s="39">
        <v>7</v>
      </c>
      <c r="AH115" s="39">
        <v>24</v>
      </c>
      <c r="AI115" s="39">
        <v>15</v>
      </c>
      <c r="AJ115" s="39">
        <v>1</v>
      </c>
      <c r="AK115" s="39">
        <v>18</v>
      </c>
      <c r="AL115" s="39"/>
      <c r="AM115" s="39">
        <v>10</v>
      </c>
      <c r="AN115" s="39">
        <v>24</v>
      </c>
      <c r="AO115" s="39">
        <v>11</v>
      </c>
      <c r="AP115" s="39">
        <v>2</v>
      </c>
      <c r="AQ115" s="39">
        <v>18</v>
      </c>
      <c r="AR115" s="39"/>
      <c r="AS115" s="39">
        <v>9</v>
      </c>
      <c r="AT115" s="39">
        <v>25</v>
      </c>
      <c r="AU115" s="39">
        <v>11</v>
      </c>
      <c r="AV115" s="39">
        <v>2</v>
      </c>
      <c r="AW115" s="39">
        <v>18</v>
      </c>
    </row>
    <row r="116" spans="2:49" x14ac:dyDescent="0.25">
      <c r="B116" s="39">
        <v>10</v>
      </c>
      <c r="C116" s="39">
        <v>4</v>
      </c>
      <c r="D116" s="39">
        <v>21</v>
      </c>
      <c r="E116" s="39">
        <v>17</v>
      </c>
      <c r="F116" s="39">
        <v>13</v>
      </c>
      <c r="H116" s="39">
        <v>10</v>
      </c>
      <c r="I116" s="39">
        <v>2</v>
      </c>
      <c r="J116" s="39">
        <v>21</v>
      </c>
      <c r="K116" s="39">
        <v>19</v>
      </c>
      <c r="L116" s="39">
        <v>13</v>
      </c>
      <c r="M116" s="39"/>
      <c r="N116" s="39">
        <v>6</v>
      </c>
      <c r="O116" s="39">
        <v>5</v>
      </c>
      <c r="P116" s="39">
        <v>22</v>
      </c>
      <c r="Q116" s="39">
        <v>19</v>
      </c>
      <c r="R116" s="39">
        <v>13</v>
      </c>
      <c r="S116" s="39"/>
      <c r="T116" s="39">
        <v>6</v>
      </c>
      <c r="U116" s="39">
        <v>4</v>
      </c>
      <c r="V116" s="39">
        <v>22</v>
      </c>
      <c r="W116" s="39">
        <v>20</v>
      </c>
      <c r="X116" s="39">
        <v>13</v>
      </c>
      <c r="AA116" s="39">
        <v>25</v>
      </c>
      <c r="AB116" s="39">
        <v>4</v>
      </c>
      <c r="AC116" s="39">
        <v>8</v>
      </c>
      <c r="AD116" s="39">
        <v>17</v>
      </c>
      <c r="AE116" s="39">
        <v>11</v>
      </c>
      <c r="AG116" s="39">
        <v>25</v>
      </c>
      <c r="AH116" s="39">
        <v>2</v>
      </c>
      <c r="AI116" s="39">
        <v>8</v>
      </c>
      <c r="AJ116" s="39">
        <v>19</v>
      </c>
      <c r="AK116" s="39">
        <v>11</v>
      </c>
      <c r="AL116" s="39"/>
      <c r="AM116" s="39">
        <v>21</v>
      </c>
      <c r="AN116" s="39">
        <v>5</v>
      </c>
      <c r="AO116" s="39">
        <v>8</v>
      </c>
      <c r="AP116" s="39">
        <v>19</v>
      </c>
      <c r="AQ116" s="39">
        <v>12</v>
      </c>
      <c r="AR116" s="39"/>
      <c r="AS116" s="39">
        <v>21</v>
      </c>
      <c r="AT116" s="39">
        <v>4</v>
      </c>
      <c r="AU116" s="39">
        <v>8</v>
      </c>
      <c r="AV116" s="39">
        <v>20</v>
      </c>
      <c r="AW116" s="39">
        <v>12</v>
      </c>
    </row>
    <row r="117" spans="2:49" x14ac:dyDescent="0.25">
      <c r="B117" s="39">
        <v>16</v>
      </c>
      <c r="C117" s="39">
        <v>12</v>
      </c>
      <c r="D117" s="39">
        <v>8</v>
      </c>
      <c r="E117" s="39">
        <v>5</v>
      </c>
      <c r="F117" s="39">
        <v>24</v>
      </c>
      <c r="H117" s="39">
        <v>16</v>
      </c>
      <c r="I117" s="39">
        <v>14</v>
      </c>
      <c r="J117" s="39">
        <v>8</v>
      </c>
      <c r="K117" s="39">
        <v>5</v>
      </c>
      <c r="L117" s="39">
        <v>22</v>
      </c>
      <c r="M117" s="39"/>
      <c r="N117" s="39">
        <v>17</v>
      </c>
      <c r="O117" s="39">
        <v>14</v>
      </c>
      <c r="P117" s="39">
        <v>8</v>
      </c>
      <c r="Q117" s="39">
        <v>1</v>
      </c>
      <c r="R117" s="39">
        <v>25</v>
      </c>
      <c r="S117" s="39"/>
      <c r="T117" s="39">
        <v>17</v>
      </c>
      <c r="U117" s="39">
        <v>15</v>
      </c>
      <c r="V117" s="39">
        <v>8</v>
      </c>
      <c r="W117" s="39">
        <v>1</v>
      </c>
      <c r="X117" s="39">
        <v>24</v>
      </c>
      <c r="AA117" s="39">
        <v>16</v>
      </c>
      <c r="AB117" s="39">
        <v>13</v>
      </c>
      <c r="AC117" s="39">
        <v>2</v>
      </c>
      <c r="AD117" s="39">
        <v>10</v>
      </c>
      <c r="AE117" s="39">
        <v>24</v>
      </c>
      <c r="AG117" s="39">
        <v>16</v>
      </c>
      <c r="AH117" s="39">
        <v>13</v>
      </c>
      <c r="AI117" s="39">
        <v>4</v>
      </c>
      <c r="AJ117" s="39">
        <v>10</v>
      </c>
      <c r="AK117" s="39">
        <v>22</v>
      </c>
      <c r="AL117" s="39"/>
      <c r="AM117" s="39">
        <v>17</v>
      </c>
      <c r="AN117" s="39">
        <v>13</v>
      </c>
      <c r="AO117" s="39">
        <v>4</v>
      </c>
      <c r="AP117" s="39">
        <v>6</v>
      </c>
      <c r="AQ117" s="39">
        <v>25</v>
      </c>
      <c r="AR117" s="39"/>
      <c r="AS117" s="39">
        <v>17</v>
      </c>
      <c r="AT117" s="39">
        <v>13</v>
      </c>
      <c r="AU117" s="39">
        <v>5</v>
      </c>
      <c r="AV117" s="39">
        <v>6</v>
      </c>
      <c r="AW117" s="39">
        <v>24</v>
      </c>
    </row>
    <row r="119" spans="2:49" x14ac:dyDescent="0.25">
      <c r="D119" s="104" t="s">
        <v>439</v>
      </c>
      <c r="E119" s="39"/>
      <c r="F119" s="39"/>
      <c r="G119" s="39"/>
      <c r="H119" s="39"/>
      <c r="I119" s="39"/>
      <c r="J119" s="104" t="s">
        <v>440</v>
      </c>
      <c r="K119" s="39"/>
      <c r="L119" s="39"/>
      <c r="M119" s="39"/>
      <c r="N119" s="39"/>
      <c r="O119" s="39"/>
      <c r="P119" s="104" t="s">
        <v>441</v>
      </c>
      <c r="Q119" s="39"/>
      <c r="R119" s="39"/>
      <c r="S119" s="39"/>
      <c r="T119" s="39"/>
      <c r="U119" s="39"/>
      <c r="V119" s="104" t="s">
        <v>442</v>
      </c>
      <c r="W119" s="39"/>
      <c r="X119" s="39"/>
      <c r="AC119" s="104" t="s">
        <v>439</v>
      </c>
      <c r="AD119" s="39"/>
      <c r="AE119" s="39"/>
      <c r="AF119" s="39"/>
      <c r="AG119" s="39"/>
      <c r="AH119" s="39"/>
      <c r="AI119" s="104" t="s">
        <v>440</v>
      </c>
      <c r="AJ119" s="39"/>
      <c r="AK119" s="39"/>
      <c r="AL119" s="39"/>
      <c r="AM119" s="39"/>
      <c r="AN119" s="39"/>
      <c r="AO119" s="104" t="s">
        <v>441</v>
      </c>
      <c r="AP119" s="39"/>
      <c r="AQ119" s="39"/>
      <c r="AR119" s="39"/>
      <c r="AS119" s="39"/>
      <c r="AT119" s="39"/>
      <c r="AU119" s="104" t="s">
        <v>442</v>
      </c>
      <c r="AV119" s="39"/>
      <c r="AW119" s="39"/>
    </row>
    <row r="120" spans="2:49" x14ac:dyDescent="0.25">
      <c r="B120">
        <v>3</v>
      </c>
      <c r="C120">
        <v>24</v>
      </c>
      <c r="D120">
        <v>20</v>
      </c>
      <c r="E120">
        <v>12</v>
      </c>
      <c r="F120">
        <v>6</v>
      </c>
      <c r="H120" s="39">
        <v>3</v>
      </c>
      <c r="I120" s="39">
        <v>24</v>
      </c>
      <c r="J120" s="39">
        <v>16</v>
      </c>
      <c r="K120" s="39">
        <v>12</v>
      </c>
      <c r="L120" s="39">
        <v>10</v>
      </c>
      <c r="M120" s="39"/>
      <c r="N120" s="39">
        <v>3</v>
      </c>
      <c r="O120" s="39">
        <v>25</v>
      </c>
      <c r="P120" s="39">
        <v>19</v>
      </c>
      <c r="Q120" s="39">
        <v>12</v>
      </c>
      <c r="R120" s="39">
        <v>6</v>
      </c>
      <c r="S120" s="39"/>
      <c r="T120" s="39">
        <v>3</v>
      </c>
      <c r="U120" s="39">
        <v>25</v>
      </c>
      <c r="V120" s="39">
        <v>16</v>
      </c>
      <c r="W120" s="39">
        <v>12</v>
      </c>
      <c r="X120" s="39">
        <v>9</v>
      </c>
      <c r="AA120">
        <v>3</v>
      </c>
      <c r="AB120">
        <v>19</v>
      </c>
      <c r="AC120">
        <v>22</v>
      </c>
      <c r="AD120">
        <v>15</v>
      </c>
      <c r="AE120">
        <v>6</v>
      </c>
      <c r="AG120" s="39">
        <v>3</v>
      </c>
      <c r="AH120" s="39">
        <v>19</v>
      </c>
      <c r="AI120" s="39">
        <v>22</v>
      </c>
      <c r="AJ120" s="39">
        <v>11</v>
      </c>
      <c r="AK120" s="39">
        <v>10</v>
      </c>
      <c r="AL120" s="39"/>
      <c r="AM120" s="39">
        <v>3</v>
      </c>
      <c r="AN120" s="39">
        <v>20</v>
      </c>
      <c r="AO120" s="39">
        <v>22</v>
      </c>
      <c r="AP120" s="39">
        <v>14</v>
      </c>
      <c r="AQ120" s="39">
        <v>6</v>
      </c>
      <c r="AR120" s="39"/>
      <c r="AS120" s="39">
        <v>3</v>
      </c>
      <c r="AT120" s="39">
        <v>20</v>
      </c>
      <c r="AU120" s="39">
        <v>22</v>
      </c>
      <c r="AV120" s="39">
        <v>11</v>
      </c>
      <c r="AW120" s="39">
        <v>9</v>
      </c>
    </row>
    <row r="121" spans="2:49" x14ac:dyDescent="0.25">
      <c r="B121">
        <v>15</v>
      </c>
      <c r="C121">
        <v>7</v>
      </c>
      <c r="D121">
        <v>1</v>
      </c>
      <c r="E121">
        <v>23</v>
      </c>
      <c r="F121">
        <v>19</v>
      </c>
      <c r="H121" s="39">
        <v>11</v>
      </c>
      <c r="I121" s="39">
        <v>7</v>
      </c>
      <c r="J121" s="39">
        <v>5</v>
      </c>
      <c r="K121" s="39">
        <v>23</v>
      </c>
      <c r="L121" s="39">
        <v>19</v>
      </c>
      <c r="M121" s="39"/>
      <c r="N121" s="39">
        <v>14</v>
      </c>
      <c r="O121" s="39">
        <v>7</v>
      </c>
      <c r="P121" s="39">
        <v>1</v>
      </c>
      <c r="Q121" s="39">
        <v>23</v>
      </c>
      <c r="R121" s="39">
        <v>20</v>
      </c>
      <c r="S121" s="39"/>
      <c r="T121" s="39">
        <v>11</v>
      </c>
      <c r="U121" s="39">
        <v>7</v>
      </c>
      <c r="V121" s="39">
        <v>4</v>
      </c>
      <c r="W121" s="39">
        <v>23</v>
      </c>
      <c r="X121" s="39">
        <v>20</v>
      </c>
      <c r="AA121">
        <v>11</v>
      </c>
      <c r="AB121">
        <v>7</v>
      </c>
      <c r="AC121">
        <v>20</v>
      </c>
      <c r="AD121">
        <v>23</v>
      </c>
      <c r="AE121">
        <v>4</v>
      </c>
      <c r="AG121" s="39">
        <v>15</v>
      </c>
      <c r="AH121" s="39">
        <v>7</v>
      </c>
      <c r="AI121" s="39">
        <v>16</v>
      </c>
      <c r="AJ121" s="39">
        <v>23</v>
      </c>
      <c r="AK121" s="39">
        <v>4</v>
      </c>
      <c r="AL121" s="39"/>
      <c r="AM121" s="39">
        <v>11</v>
      </c>
      <c r="AN121" s="39">
        <v>7</v>
      </c>
      <c r="AO121" s="39">
        <v>19</v>
      </c>
      <c r="AP121" s="39">
        <v>23</v>
      </c>
      <c r="AQ121" s="39">
        <v>5</v>
      </c>
      <c r="AR121" s="39"/>
      <c r="AS121" s="39">
        <v>14</v>
      </c>
      <c r="AT121" s="39">
        <v>7</v>
      </c>
      <c r="AU121" s="39">
        <v>16</v>
      </c>
      <c r="AV121" s="39">
        <v>23</v>
      </c>
      <c r="AW121" s="39">
        <v>5</v>
      </c>
    </row>
    <row r="122" spans="2:49" x14ac:dyDescent="0.25">
      <c r="B122">
        <v>21</v>
      </c>
      <c r="C122">
        <v>18</v>
      </c>
      <c r="D122">
        <v>14</v>
      </c>
      <c r="E122">
        <v>10</v>
      </c>
      <c r="F122">
        <v>2</v>
      </c>
      <c r="H122" s="39">
        <v>25</v>
      </c>
      <c r="I122" s="39">
        <v>18</v>
      </c>
      <c r="J122" s="39">
        <v>14</v>
      </c>
      <c r="K122" s="39">
        <v>6</v>
      </c>
      <c r="L122" s="39">
        <v>2</v>
      </c>
      <c r="M122" s="39"/>
      <c r="N122" s="39">
        <v>21</v>
      </c>
      <c r="O122" s="39">
        <v>18</v>
      </c>
      <c r="P122" s="39">
        <v>15</v>
      </c>
      <c r="Q122" s="39">
        <v>9</v>
      </c>
      <c r="R122" s="39">
        <v>2</v>
      </c>
      <c r="S122" s="39"/>
      <c r="T122" s="39">
        <v>24</v>
      </c>
      <c r="U122" s="39">
        <v>18</v>
      </c>
      <c r="V122" s="39">
        <v>15</v>
      </c>
      <c r="W122" s="39">
        <v>6</v>
      </c>
      <c r="X122" s="39">
        <v>2</v>
      </c>
      <c r="AA122">
        <v>10</v>
      </c>
      <c r="AB122">
        <v>21</v>
      </c>
      <c r="AC122">
        <v>14</v>
      </c>
      <c r="AD122">
        <v>2</v>
      </c>
      <c r="AE122">
        <v>18</v>
      </c>
      <c r="AG122" s="39">
        <v>6</v>
      </c>
      <c r="AH122" s="39">
        <v>25</v>
      </c>
      <c r="AI122" s="39">
        <v>14</v>
      </c>
      <c r="AJ122" s="39">
        <v>2</v>
      </c>
      <c r="AK122" s="39">
        <v>18</v>
      </c>
      <c r="AL122" s="39"/>
      <c r="AM122" s="39">
        <v>9</v>
      </c>
      <c r="AN122" s="39">
        <v>21</v>
      </c>
      <c r="AO122" s="39">
        <v>15</v>
      </c>
      <c r="AP122" s="39">
        <v>2</v>
      </c>
      <c r="AQ122" s="39">
        <v>18</v>
      </c>
      <c r="AR122" s="39"/>
      <c r="AS122" s="39">
        <v>6</v>
      </c>
      <c r="AT122" s="39">
        <v>24</v>
      </c>
      <c r="AU122" s="39">
        <v>15</v>
      </c>
      <c r="AV122" s="39">
        <v>2</v>
      </c>
      <c r="AW122" s="39">
        <v>18</v>
      </c>
    </row>
    <row r="123" spans="2:49" x14ac:dyDescent="0.25">
      <c r="B123">
        <v>9</v>
      </c>
      <c r="C123">
        <v>5</v>
      </c>
      <c r="D123">
        <v>22</v>
      </c>
      <c r="E123">
        <v>16</v>
      </c>
      <c r="F123">
        <v>13</v>
      </c>
      <c r="H123" s="39">
        <v>9</v>
      </c>
      <c r="I123" s="39">
        <v>1</v>
      </c>
      <c r="J123" s="39">
        <v>22</v>
      </c>
      <c r="K123" s="39">
        <v>20</v>
      </c>
      <c r="L123" s="39">
        <v>13</v>
      </c>
      <c r="M123" s="39"/>
      <c r="N123" s="39">
        <v>10</v>
      </c>
      <c r="O123" s="39">
        <v>4</v>
      </c>
      <c r="P123" s="39">
        <v>22</v>
      </c>
      <c r="Q123" s="39">
        <v>16</v>
      </c>
      <c r="R123" s="39">
        <v>13</v>
      </c>
      <c r="S123" s="39"/>
      <c r="T123" s="39">
        <v>10</v>
      </c>
      <c r="U123" s="39">
        <v>1</v>
      </c>
      <c r="V123" s="39">
        <v>22</v>
      </c>
      <c r="W123" s="39">
        <v>19</v>
      </c>
      <c r="X123" s="39">
        <v>13</v>
      </c>
      <c r="AA123">
        <v>24</v>
      </c>
      <c r="AB123">
        <v>5</v>
      </c>
      <c r="AC123">
        <v>8</v>
      </c>
      <c r="AD123">
        <v>16</v>
      </c>
      <c r="AE123">
        <v>12</v>
      </c>
      <c r="AG123" s="39">
        <v>24</v>
      </c>
      <c r="AH123" s="39">
        <v>1</v>
      </c>
      <c r="AI123" s="39">
        <v>8</v>
      </c>
      <c r="AJ123" s="39">
        <v>20</v>
      </c>
      <c r="AK123" s="39">
        <v>12</v>
      </c>
      <c r="AL123" s="39"/>
      <c r="AM123" s="39">
        <v>25</v>
      </c>
      <c r="AN123" s="39">
        <v>4</v>
      </c>
      <c r="AO123" s="39">
        <v>8</v>
      </c>
      <c r="AP123" s="39">
        <v>16</v>
      </c>
      <c r="AQ123" s="39">
        <v>12</v>
      </c>
      <c r="AR123" s="39"/>
      <c r="AS123" s="39">
        <v>25</v>
      </c>
      <c r="AT123" s="39">
        <v>1</v>
      </c>
      <c r="AU123" s="39">
        <v>8</v>
      </c>
      <c r="AV123" s="39">
        <v>19</v>
      </c>
      <c r="AW123" s="39">
        <v>12</v>
      </c>
    </row>
    <row r="124" spans="2:49" x14ac:dyDescent="0.25">
      <c r="B124">
        <v>17</v>
      </c>
      <c r="C124">
        <v>11</v>
      </c>
      <c r="D124">
        <v>8</v>
      </c>
      <c r="E124">
        <v>4</v>
      </c>
      <c r="F124">
        <v>25</v>
      </c>
      <c r="H124" s="39">
        <v>17</v>
      </c>
      <c r="I124" s="39">
        <v>15</v>
      </c>
      <c r="J124" s="39">
        <v>8</v>
      </c>
      <c r="K124" s="39">
        <v>4</v>
      </c>
      <c r="L124" s="39">
        <v>21</v>
      </c>
      <c r="M124" s="39"/>
      <c r="N124" s="39">
        <v>17</v>
      </c>
      <c r="O124" s="39">
        <v>11</v>
      </c>
      <c r="P124" s="39">
        <v>8</v>
      </c>
      <c r="Q124" s="39">
        <v>5</v>
      </c>
      <c r="R124" s="39">
        <v>24</v>
      </c>
      <c r="S124" s="39"/>
      <c r="T124" s="39">
        <v>17</v>
      </c>
      <c r="U124" s="39">
        <v>14</v>
      </c>
      <c r="V124" s="39">
        <v>8</v>
      </c>
      <c r="W124" s="39">
        <v>5</v>
      </c>
      <c r="X124" s="39">
        <v>21</v>
      </c>
      <c r="AA124">
        <v>17</v>
      </c>
      <c r="AB124">
        <v>13</v>
      </c>
      <c r="AC124">
        <v>1</v>
      </c>
      <c r="AD124">
        <v>9</v>
      </c>
      <c r="AE124">
        <v>25</v>
      </c>
      <c r="AG124" s="39">
        <v>17</v>
      </c>
      <c r="AH124" s="39">
        <v>13</v>
      </c>
      <c r="AI124" s="39">
        <v>5</v>
      </c>
      <c r="AJ124" s="39">
        <v>9</v>
      </c>
      <c r="AK124" s="39">
        <v>21</v>
      </c>
      <c r="AL124" s="39"/>
      <c r="AM124" s="39">
        <v>17</v>
      </c>
      <c r="AN124" s="39">
        <v>13</v>
      </c>
      <c r="AO124" s="39">
        <v>1</v>
      </c>
      <c r="AP124" s="39">
        <v>10</v>
      </c>
      <c r="AQ124" s="39">
        <v>24</v>
      </c>
      <c r="AR124" s="39"/>
      <c r="AS124" s="39">
        <v>17</v>
      </c>
      <c r="AT124" s="39">
        <v>13</v>
      </c>
      <c r="AU124" s="39">
        <v>4</v>
      </c>
      <c r="AV124" s="39">
        <v>10</v>
      </c>
      <c r="AW124" s="39">
        <v>21</v>
      </c>
    </row>
    <row r="126" spans="2:49" x14ac:dyDescent="0.25">
      <c r="D126" s="104" t="s">
        <v>443</v>
      </c>
      <c r="E126" s="39"/>
      <c r="F126" s="39"/>
      <c r="G126" s="39"/>
      <c r="H126" s="39"/>
      <c r="I126" s="39"/>
      <c r="J126" s="104" t="s">
        <v>444</v>
      </c>
      <c r="K126" s="39"/>
      <c r="L126" s="39"/>
      <c r="M126" s="39"/>
      <c r="N126" s="39"/>
      <c r="O126" s="39"/>
      <c r="P126" s="104" t="s">
        <v>445</v>
      </c>
      <c r="Q126" s="39"/>
      <c r="R126" s="39"/>
      <c r="S126" s="39"/>
      <c r="T126" s="39"/>
      <c r="U126" s="39"/>
      <c r="V126" s="104" t="s">
        <v>446</v>
      </c>
      <c r="W126" s="39"/>
      <c r="X126" s="39"/>
      <c r="AC126" s="104" t="s">
        <v>443</v>
      </c>
      <c r="AD126" s="39"/>
      <c r="AE126" s="39"/>
      <c r="AF126" s="39"/>
      <c r="AG126" s="39"/>
      <c r="AH126" s="39"/>
      <c r="AI126" s="104" t="s">
        <v>444</v>
      </c>
      <c r="AJ126" s="39"/>
      <c r="AK126" s="39"/>
      <c r="AL126" s="39"/>
      <c r="AM126" s="39"/>
      <c r="AN126" s="39"/>
      <c r="AO126" s="104" t="s">
        <v>445</v>
      </c>
      <c r="AP126" s="39"/>
      <c r="AQ126" s="39"/>
      <c r="AR126" s="39"/>
      <c r="AS126" s="39"/>
      <c r="AT126" s="39"/>
      <c r="AU126" s="104" t="s">
        <v>446</v>
      </c>
      <c r="AV126" s="39"/>
      <c r="AW126" s="39"/>
    </row>
    <row r="127" spans="2:49" x14ac:dyDescent="0.25">
      <c r="B127" s="39">
        <v>3</v>
      </c>
      <c r="C127" s="39">
        <v>21</v>
      </c>
      <c r="D127" s="39">
        <v>20</v>
      </c>
      <c r="E127" s="39">
        <v>14</v>
      </c>
      <c r="F127" s="39">
        <v>7</v>
      </c>
      <c r="G127" s="39"/>
      <c r="H127" s="39">
        <v>3</v>
      </c>
      <c r="I127" s="39">
        <v>21</v>
      </c>
      <c r="J127" s="39">
        <v>16</v>
      </c>
      <c r="K127" s="39">
        <v>14</v>
      </c>
      <c r="L127" s="39">
        <v>10</v>
      </c>
      <c r="M127" s="39"/>
      <c r="N127" s="39">
        <v>3</v>
      </c>
      <c r="O127" s="39">
        <v>22</v>
      </c>
      <c r="P127" s="39">
        <v>20</v>
      </c>
      <c r="Q127" s="39">
        <v>14</v>
      </c>
      <c r="R127" s="39">
        <v>6</v>
      </c>
      <c r="S127" s="39"/>
      <c r="T127" s="39">
        <v>3</v>
      </c>
      <c r="U127" s="39">
        <v>22</v>
      </c>
      <c r="V127" s="39">
        <v>16</v>
      </c>
      <c r="W127" s="39">
        <v>14</v>
      </c>
      <c r="X127" s="39">
        <v>10</v>
      </c>
      <c r="AA127" s="39">
        <v>3</v>
      </c>
      <c r="AB127" s="39">
        <v>16</v>
      </c>
      <c r="AC127" s="39">
        <v>24</v>
      </c>
      <c r="AD127" s="39">
        <v>15</v>
      </c>
      <c r="AE127" s="39">
        <v>7</v>
      </c>
      <c r="AF127" s="39"/>
      <c r="AG127" s="39">
        <v>3</v>
      </c>
      <c r="AH127" s="39">
        <v>16</v>
      </c>
      <c r="AI127" s="39">
        <v>24</v>
      </c>
      <c r="AJ127" s="39">
        <v>12</v>
      </c>
      <c r="AK127" s="39">
        <v>10</v>
      </c>
      <c r="AL127" s="39"/>
      <c r="AM127" s="39">
        <v>3</v>
      </c>
      <c r="AN127" s="39">
        <v>17</v>
      </c>
      <c r="AO127" s="39">
        <v>24</v>
      </c>
      <c r="AP127" s="39">
        <v>15</v>
      </c>
      <c r="AQ127" s="39">
        <v>6</v>
      </c>
      <c r="AR127" s="39"/>
      <c r="AS127" s="39">
        <v>3</v>
      </c>
      <c r="AT127" s="39">
        <v>17</v>
      </c>
      <c r="AU127" s="39">
        <v>24</v>
      </c>
      <c r="AV127" s="39">
        <v>11</v>
      </c>
      <c r="AW127" s="39">
        <v>10</v>
      </c>
    </row>
    <row r="128" spans="2:49" x14ac:dyDescent="0.25">
      <c r="B128" s="39">
        <v>15</v>
      </c>
      <c r="C128" s="39">
        <v>9</v>
      </c>
      <c r="D128" s="39">
        <v>2</v>
      </c>
      <c r="E128" s="39">
        <v>23</v>
      </c>
      <c r="F128" s="39">
        <v>16</v>
      </c>
      <c r="G128" s="39"/>
      <c r="H128" s="39">
        <v>12</v>
      </c>
      <c r="I128" s="39">
        <v>9</v>
      </c>
      <c r="J128" s="39">
        <v>5</v>
      </c>
      <c r="K128" s="39">
        <v>23</v>
      </c>
      <c r="L128" s="39">
        <v>16</v>
      </c>
      <c r="M128" s="39"/>
      <c r="N128" s="39">
        <v>15</v>
      </c>
      <c r="O128" s="39">
        <v>9</v>
      </c>
      <c r="P128" s="39">
        <v>1</v>
      </c>
      <c r="Q128" s="39">
        <v>23</v>
      </c>
      <c r="R128" s="39">
        <v>17</v>
      </c>
      <c r="S128" s="39"/>
      <c r="T128" s="39">
        <v>11</v>
      </c>
      <c r="U128" s="39">
        <v>9</v>
      </c>
      <c r="V128" s="39">
        <v>5</v>
      </c>
      <c r="W128" s="39">
        <v>23</v>
      </c>
      <c r="X128" s="39">
        <v>17</v>
      </c>
      <c r="AA128" s="39">
        <v>12</v>
      </c>
      <c r="AB128" s="39">
        <v>9</v>
      </c>
      <c r="AC128" s="39">
        <v>20</v>
      </c>
      <c r="AD128" s="39">
        <v>23</v>
      </c>
      <c r="AE128" s="39">
        <v>1</v>
      </c>
      <c r="AF128" s="39"/>
      <c r="AG128" s="39">
        <v>15</v>
      </c>
      <c r="AH128" s="39">
        <v>9</v>
      </c>
      <c r="AI128" s="39">
        <v>17</v>
      </c>
      <c r="AJ128" s="39">
        <v>23</v>
      </c>
      <c r="AK128" s="39">
        <v>1</v>
      </c>
      <c r="AL128" s="39"/>
      <c r="AM128" s="39">
        <v>11</v>
      </c>
      <c r="AN128" s="39">
        <v>9</v>
      </c>
      <c r="AO128" s="39">
        <v>20</v>
      </c>
      <c r="AP128" s="39">
        <v>23</v>
      </c>
      <c r="AQ128" s="39">
        <v>2</v>
      </c>
      <c r="AR128" s="39"/>
      <c r="AS128" s="39">
        <v>15</v>
      </c>
      <c r="AT128" s="39">
        <v>9</v>
      </c>
      <c r="AU128" s="39">
        <v>16</v>
      </c>
      <c r="AV128" s="39">
        <v>23</v>
      </c>
      <c r="AW128" s="39">
        <v>2</v>
      </c>
    </row>
    <row r="129" spans="2:49" x14ac:dyDescent="0.25">
      <c r="B129" s="39">
        <v>22</v>
      </c>
      <c r="C129" s="39">
        <v>18</v>
      </c>
      <c r="D129" s="39">
        <v>11</v>
      </c>
      <c r="E129" s="39">
        <v>10</v>
      </c>
      <c r="F129" s="39">
        <v>4</v>
      </c>
      <c r="G129" s="39"/>
      <c r="H129" s="39">
        <v>25</v>
      </c>
      <c r="I129" s="39">
        <v>18</v>
      </c>
      <c r="J129" s="39">
        <v>11</v>
      </c>
      <c r="K129" s="39">
        <v>7</v>
      </c>
      <c r="L129" s="39">
        <v>4</v>
      </c>
      <c r="M129" s="39"/>
      <c r="N129" s="39">
        <v>21</v>
      </c>
      <c r="O129" s="39">
        <v>18</v>
      </c>
      <c r="P129" s="39">
        <v>12</v>
      </c>
      <c r="Q129" s="39">
        <v>10</v>
      </c>
      <c r="R129" s="39">
        <v>4</v>
      </c>
      <c r="S129" s="39"/>
      <c r="T129" s="39">
        <v>25</v>
      </c>
      <c r="U129" s="39">
        <v>18</v>
      </c>
      <c r="V129" s="39">
        <v>12</v>
      </c>
      <c r="W129" s="39">
        <v>6</v>
      </c>
      <c r="X129" s="39">
        <v>4</v>
      </c>
      <c r="AA129" s="39">
        <v>10</v>
      </c>
      <c r="AB129" s="39">
        <v>22</v>
      </c>
      <c r="AC129" s="39">
        <v>11</v>
      </c>
      <c r="AD129" s="39">
        <v>4</v>
      </c>
      <c r="AE129" s="39">
        <v>18</v>
      </c>
      <c r="AF129" s="39"/>
      <c r="AG129" s="39">
        <v>7</v>
      </c>
      <c r="AH129" s="39">
        <v>25</v>
      </c>
      <c r="AI129" s="39">
        <v>11</v>
      </c>
      <c r="AJ129" s="39">
        <v>4</v>
      </c>
      <c r="AK129" s="39">
        <v>18</v>
      </c>
      <c r="AL129" s="39"/>
      <c r="AM129" s="39">
        <v>10</v>
      </c>
      <c r="AN129" s="39">
        <v>21</v>
      </c>
      <c r="AO129" s="39">
        <v>12</v>
      </c>
      <c r="AP129" s="39">
        <v>4</v>
      </c>
      <c r="AQ129" s="39">
        <v>18</v>
      </c>
      <c r="AR129" s="39"/>
      <c r="AS129" s="39">
        <v>6</v>
      </c>
      <c r="AT129" s="39">
        <v>25</v>
      </c>
      <c r="AU129" s="39">
        <v>12</v>
      </c>
      <c r="AV129" s="39">
        <v>4</v>
      </c>
      <c r="AW129" s="39">
        <v>18</v>
      </c>
    </row>
    <row r="130" spans="2:49" x14ac:dyDescent="0.25">
      <c r="B130" s="39">
        <v>6</v>
      </c>
      <c r="C130" s="39">
        <v>5</v>
      </c>
      <c r="D130" s="39">
        <v>24</v>
      </c>
      <c r="E130" s="39">
        <v>17</v>
      </c>
      <c r="F130" s="39">
        <v>13</v>
      </c>
      <c r="G130" s="39"/>
      <c r="H130" s="39">
        <v>6</v>
      </c>
      <c r="I130" s="39">
        <v>2</v>
      </c>
      <c r="J130" s="39">
        <v>24</v>
      </c>
      <c r="K130" s="39">
        <v>20</v>
      </c>
      <c r="L130" s="39">
        <v>13</v>
      </c>
      <c r="M130" s="39"/>
      <c r="N130" s="39">
        <v>7</v>
      </c>
      <c r="O130" s="39">
        <v>5</v>
      </c>
      <c r="P130" s="39">
        <v>24</v>
      </c>
      <c r="Q130" s="39">
        <v>16</v>
      </c>
      <c r="R130" s="39">
        <v>13</v>
      </c>
      <c r="S130" s="39"/>
      <c r="T130" s="39">
        <v>7</v>
      </c>
      <c r="U130" s="39">
        <v>1</v>
      </c>
      <c r="V130" s="39">
        <v>24</v>
      </c>
      <c r="W130" s="39">
        <v>20</v>
      </c>
      <c r="X130" s="39">
        <v>13</v>
      </c>
      <c r="AA130" s="39">
        <v>21</v>
      </c>
      <c r="AB130" s="39">
        <v>5</v>
      </c>
      <c r="AC130" s="39">
        <v>8</v>
      </c>
      <c r="AD130" s="39">
        <v>17</v>
      </c>
      <c r="AE130" s="39">
        <v>14</v>
      </c>
      <c r="AF130" s="39"/>
      <c r="AG130" s="39">
        <v>21</v>
      </c>
      <c r="AH130" s="39">
        <v>2</v>
      </c>
      <c r="AI130" s="39">
        <v>8</v>
      </c>
      <c r="AJ130" s="39">
        <v>20</v>
      </c>
      <c r="AK130" s="39">
        <v>14</v>
      </c>
      <c r="AL130" s="39"/>
      <c r="AM130" s="39">
        <v>22</v>
      </c>
      <c r="AN130" s="39">
        <v>5</v>
      </c>
      <c r="AO130" s="39">
        <v>8</v>
      </c>
      <c r="AP130" s="39">
        <v>16</v>
      </c>
      <c r="AQ130" s="39">
        <v>14</v>
      </c>
      <c r="AR130" s="39"/>
      <c r="AS130" s="39">
        <v>22</v>
      </c>
      <c r="AT130" s="39">
        <v>1</v>
      </c>
      <c r="AU130" s="39">
        <v>8</v>
      </c>
      <c r="AV130" s="39">
        <v>20</v>
      </c>
      <c r="AW130" s="39">
        <v>14</v>
      </c>
    </row>
    <row r="131" spans="2:49" x14ac:dyDescent="0.25">
      <c r="B131" s="39">
        <v>19</v>
      </c>
      <c r="C131" s="39">
        <v>12</v>
      </c>
      <c r="D131" s="39">
        <v>8</v>
      </c>
      <c r="E131" s="39">
        <v>1</v>
      </c>
      <c r="F131" s="39">
        <v>25</v>
      </c>
      <c r="G131" s="39"/>
      <c r="H131" s="39">
        <v>19</v>
      </c>
      <c r="I131" s="39">
        <v>15</v>
      </c>
      <c r="J131" s="39">
        <v>8</v>
      </c>
      <c r="K131" s="39">
        <v>1</v>
      </c>
      <c r="L131" s="39">
        <v>22</v>
      </c>
      <c r="M131" s="39"/>
      <c r="N131" s="39">
        <v>19</v>
      </c>
      <c r="O131" s="39">
        <v>11</v>
      </c>
      <c r="P131" s="39">
        <v>8</v>
      </c>
      <c r="Q131" s="39">
        <v>2</v>
      </c>
      <c r="R131" s="39">
        <v>25</v>
      </c>
      <c r="S131" s="39"/>
      <c r="T131" s="39">
        <v>19</v>
      </c>
      <c r="U131" s="39">
        <v>15</v>
      </c>
      <c r="V131" s="39">
        <v>8</v>
      </c>
      <c r="W131" s="39">
        <v>2</v>
      </c>
      <c r="X131" s="39">
        <v>21</v>
      </c>
      <c r="AA131" s="39">
        <v>19</v>
      </c>
      <c r="AB131" s="39">
        <v>13</v>
      </c>
      <c r="AC131" s="39">
        <v>2</v>
      </c>
      <c r="AD131" s="39">
        <v>6</v>
      </c>
      <c r="AE131" s="39">
        <v>25</v>
      </c>
      <c r="AF131" s="39"/>
      <c r="AG131" s="39">
        <v>19</v>
      </c>
      <c r="AH131" s="39">
        <v>13</v>
      </c>
      <c r="AI131" s="39">
        <v>5</v>
      </c>
      <c r="AJ131" s="39">
        <v>6</v>
      </c>
      <c r="AK131" s="39">
        <v>22</v>
      </c>
      <c r="AL131" s="39"/>
      <c r="AM131" s="39">
        <v>19</v>
      </c>
      <c r="AN131" s="39">
        <v>13</v>
      </c>
      <c r="AO131" s="39">
        <v>1</v>
      </c>
      <c r="AP131" s="39">
        <v>7</v>
      </c>
      <c r="AQ131" s="39">
        <v>25</v>
      </c>
      <c r="AR131" s="39"/>
      <c r="AS131" s="39">
        <v>19</v>
      </c>
      <c r="AT131" s="39">
        <v>13</v>
      </c>
      <c r="AU131" s="39">
        <v>5</v>
      </c>
      <c r="AV131" s="39">
        <v>7</v>
      </c>
      <c r="AW131" s="39">
        <v>21</v>
      </c>
    </row>
    <row r="133" spans="2:49" x14ac:dyDescent="0.25">
      <c r="D133" s="104" t="s">
        <v>447</v>
      </c>
      <c r="E133" s="39"/>
      <c r="F133" s="39"/>
      <c r="G133" s="39"/>
      <c r="H133" s="39"/>
      <c r="I133" s="39"/>
      <c r="J133" s="104" t="s">
        <v>448</v>
      </c>
      <c r="K133" s="39"/>
      <c r="L133" s="39"/>
      <c r="M133" s="39"/>
      <c r="N133" s="39"/>
      <c r="O133" s="39"/>
      <c r="P133" s="104" t="s">
        <v>449</v>
      </c>
      <c r="Q133" s="39"/>
      <c r="R133" s="39"/>
      <c r="S133" s="39"/>
      <c r="T133" s="39"/>
      <c r="U133" s="39"/>
      <c r="V133" s="104" t="s">
        <v>450</v>
      </c>
      <c r="W133" s="39"/>
      <c r="X133" s="39"/>
      <c r="AC133" s="104" t="s">
        <v>447</v>
      </c>
      <c r="AD133" s="39"/>
      <c r="AE133" s="39"/>
      <c r="AF133" s="39"/>
      <c r="AG133" s="39"/>
      <c r="AH133" s="39"/>
      <c r="AI133" s="104" t="s">
        <v>448</v>
      </c>
      <c r="AJ133" s="39"/>
      <c r="AK133" s="39"/>
      <c r="AL133" s="39"/>
      <c r="AM133" s="39"/>
      <c r="AN133" s="39"/>
      <c r="AO133" s="104" t="s">
        <v>449</v>
      </c>
      <c r="AP133" s="39"/>
      <c r="AQ133" s="39"/>
      <c r="AR133" s="39"/>
      <c r="AS133" s="39"/>
      <c r="AT133" s="39"/>
      <c r="AU133" s="104" t="s">
        <v>450</v>
      </c>
      <c r="AV133" s="39"/>
      <c r="AW133" s="39"/>
    </row>
    <row r="134" spans="2:49" x14ac:dyDescent="0.25">
      <c r="B134" s="39">
        <v>3</v>
      </c>
      <c r="C134" s="39">
        <v>25</v>
      </c>
      <c r="D134" s="39">
        <v>17</v>
      </c>
      <c r="E134" s="39">
        <v>14</v>
      </c>
      <c r="F134" s="39">
        <v>6</v>
      </c>
      <c r="G134" s="39"/>
      <c r="H134" s="39">
        <v>3</v>
      </c>
      <c r="I134" s="39">
        <v>25</v>
      </c>
      <c r="J134" s="39">
        <v>16</v>
      </c>
      <c r="K134" s="39">
        <v>14</v>
      </c>
      <c r="L134" s="39">
        <v>7</v>
      </c>
      <c r="M134" s="39"/>
      <c r="N134" s="39">
        <v>3</v>
      </c>
      <c r="O134" s="39">
        <v>21</v>
      </c>
      <c r="P134" s="39">
        <v>19</v>
      </c>
      <c r="Q134" s="39">
        <v>15</v>
      </c>
      <c r="R134" s="39">
        <v>7</v>
      </c>
      <c r="S134" s="39"/>
      <c r="T134" s="39">
        <v>3</v>
      </c>
      <c r="U134" s="39">
        <v>21</v>
      </c>
      <c r="V134" s="39">
        <v>17</v>
      </c>
      <c r="W134" s="39">
        <v>15</v>
      </c>
      <c r="X134" s="39">
        <v>9</v>
      </c>
      <c r="AA134" s="39">
        <v>3</v>
      </c>
      <c r="AB134" s="39">
        <v>20</v>
      </c>
      <c r="AC134" s="39">
        <v>24</v>
      </c>
      <c r="AD134" s="39">
        <v>12</v>
      </c>
      <c r="AE134" s="39">
        <v>6</v>
      </c>
      <c r="AF134" s="39"/>
      <c r="AG134" s="39">
        <v>3</v>
      </c>
      <c r="AH134" s="39">
        <v>20</v>
      </c>
      <c r="AI134" s="39">
        <v>24</v>
      </c>
      <c r="AJ134" s="39">
        <v>11</v>
      </c>
      <c r="AK134" s="39">
        <v>7</v>
      </c>
      <c r="AL134" s="39"/>
      <c r="AM134" s="39">
        <v>3</v>
      </c>
      <c r="AN134" s="39">
        <v>16</v>
      </c>
      <c r="AO134" s="39">
        <v>25</v>
      </c>
      <c r="AP134" s="39">
        <v>14</v>
      </c>
      <c r="AQ134" s="39">
        <v>7</v>
      </c>
      <c r="AR134" s="39"/>
      <c r="AS134" s="39">
        <v>3</v>
      </c>
      <c r="AT134" s="39">
        <v>16</v>
      </c>
      <c r="AU134" s="39">
        <v>25</v>
      </c>
      <c r="AV134" s="39">
        <v>12</v>
      </c>
      <c r="AW134" s="39">
        <v>9</v>
      </c>
    </row>
    <row r="135" spans="2:49" x14ac:dyDescent="0.25">
      <c r="B135" s="39">
        <v>12</v>
      </c>
      <c r="C135" s="39">
        <v>9</v>
      </c>
      <c r="D135" s="39">
        <v>1</v>
      </c>
      <c r="E135" s="39">
        <v>23</v>
      </c>
      <c r="F135" s="39">
        <v>20</v>
      </c>
      <c r="G135" s="39"/>
      <c r="H135" s="39">
        <v>11</v>
      </c>
      <c r="I135" s="39">
        <v>9</v>
      </c>
      <c r="J135" s="39">
        <v>2</v>
      </c>
      <c r="K135" s="39">
        <v>23</v>
      </c>
      <c r="L135" s="39">
        <v>20</v>
      </c>
      <c r="M135" s="39"/>
      <c r="N135" s="39">
        <v>14</v>
      </c>
      <c r="O135" s="39">
        <v>10</v>
      </c>
      <c r="P135" s="39">
        <v>2</v>
      </c>
      <c r="Q135" s="39">
        <v>23</v>
      </c>
      <c r="R135" s="39">
        <v>16</v>
      </c>
      <c r="S135" s="39"/>
      <c r="T135" s="39">
        <v>12</v>
      </c>
      <c r="U135" s="39">
        <v>10</v>
      </c>
      <c r="V135" s="39">
        <v>4</v>
      </c>
      <c r="W135" s="39">
        <v>23</v>
      </c>
      <c r="X135" s="39">
        <v>16</v>
      </c>
      <c r="AA135" s="39">
        <v>11</v>
      </c>
      <c r="AB135" s="39">
        <v>9</v>
      </c>
      <c r="AC135" s="39">
        <v>17</v>
      </c>
      <c r="AD135" s="39">
        <v>23</v>
      </c>
      <c r="AE135" s="39">
        <v>5</v>
      </c>
      <c r="AF135" s="39"/>
      <c r="AG135" s="39">
        <v>12</v>
      </c>
      <c r="AH135" s="39">
        <v>9</v>
      </c>
      <c r="AI135" s="39">
        <v>16</v>
      </c>
      <c r="AJ135" s="39">
        <v>23</v>
      </c>
      <c r="AK135" s="39">
        <v>5</v>
      </c>
      <c r="AL135" s="39"/>
      <c r="AM135" s="39">
        <v>12</v>
      </c>
      <c r="AN135" s="39">
        <v>10</v>
      </c>
      <c r="AO135" s="39">
        <v>19</v>
      </c>
      <c r="AP135" s="39">
        <v>23</v>
      </c>
      <c r="AQ135" s="39">
        <v>1</v>
      </c>
      <c r="AR135" s="39"/>
      <c r="AS135" s="39">
        <v>14</v>
      </c>
      <c r="AT135" s="39">
        <v>10</v>
      </c>
      <c r="AU135" s="39">
        <v>17</v>
      </c>
      <c r="AV135" s="39">
        <v>23</v>
      </c>
      <c r="AW135" s="39">
        <v>1</v>
      </c>
    </row>
    <row r="136" spans="2:49" x14ac:dyDescent="0.25">
      <c r="B136" s="39">
        <v>21</v>
      </c>
      <c r="C136" s="39">
        <v>18</v>
      </c>
      <c r="D136" s="39">
        <v>15</v>
      </c>
      <c r="E136" s="39">
        <v>7</v>
      </c>
      <c r="F136" s="39">
        <v>4</v>
      </c>
      <c r="G136" s="39"/>
      <c r="H136" s="39">
        <v>22</v>
      </c>
      <c r="I136" s="39">
        <v>18</v>
      </c>
      <c r="J136" s="39">
        <v>15</v>
      </c>
      <c r="K136" s="39">
        <v>6</v>
      </c>
      <c r="L136" s="39">
        <v>4</v>
      </c>
      <c r="M136" s="39"/>
      <c r="N136" s="39">
        <v>22</v>
      </c>
      <c r="O136" s="39">
        <v>18</v>
      </c>
      <c r="P136" s="39">
        <v>11</v>
      </c>
      <c r="Q136" s="39">
        <v>9</v>
      </c>
      <c r="R136" s="39">
        <v>5</v>
      </c>
      <c r="S136" s="39"/>
      <c r="T136" s="39">
        <v>24</v>
      </c>
      <c r="U136" s="39">
        <v>18</v>
      </c>
      <c r="V136" s="39">
        <v>11</v>
      </c>
      <c r="W136" s="39">
        <v>7</v>
      </c>
      <c r="X136" s="39">
        <v>5</v>
      </c>
      <c r="AA136" s="39">
        <v>7</v>
      </c>
      <c r="AB136" s="39">
        <v>21</v>
      </c>
      <c r="AC136" s="39">
        <v>15</v>
      </c>
      <c r="AD136" s="39">
        <v>4</v>
      </c>
      <c r="AE136" s="39">
        <v>18</v>
      </c>
      <c r="AF136" s="39"/>
      <c r="AG136" s="39">
        <v>6</v>
      </c>
      <c r="AH136" s="39">
        <v>22</v>
      </c>
      <c r="AI136" s="39">
        <v>15</v>
      </c>
      <c r="AJ136" s="39">
        <v>4</v>
      </c>
      <c r="AK136" s="39">
        <v>18</v>
      </c>
      <c r="AL136" s="39"/>
      <c r="AM136" s="39">
        <v>9</v>
      </c>
      <c r="AN136" s="39">
        <v>22</v>
      </c>
      <c r="AO136" s="39">
        <v>11</v>
      </c>
      <c r="AP136" s="39">
        <v>5</v>
      </c>
      <c r="AQ136" s="39">
        <v>18</v>
      </c>
      <c r="AR136" s="39"/>
      <c r="AS136" s="39">
        <v>7</v>
      </c>
      <c r="AT136" s="39">
        <v>24</v>
      </c>
      <c r="AU136" s="39">
        <v>11</v>
      </c>
      <c r="AV136" s="39">
        <v>5</v>
      </c>
      <c r="AW136" s="39">
        <v>18</v>
      </c>
    </row>
    <row r="137" spans="2:49" x14ac:dyDescent="0.25">
      <c r="B137" s="39">
        <v>10</v>
      </c>
      <c r="C137" s="39">
        <v>2</v>
      </c>
      <c r="D137" s="39">
        <v>24</v>
      </c>
      <c r="E137" s="39">
        <v>16</v>
      </c>
      <c r="F137" s="39">
        <v>13</v>
      </c>
      <c r="G137" s="39"/>
      <c r="H137" s="39">
        <v>10</v>
      </c>
      <c r="I137" s="39">
        <v>1</v>
      </c>
      <c r="J137" s="39">
        <v>24</v>
      </c>
      <c r="K137" s="39">
        <v>17</v>
      </c>
      <c r="L137" s="39">
        <v>13</v>
      </c>
      <c r="M137" s="39"/>
      <c r="N137" s="39">
        <v>6</v>
      </c>
      <c r="O137" s="39">
        <v>4</v>
      </c>
      <c r="P137" s="39">
        <v>25</v>
      </c>
      <c r="Q137" s="39">
        <v>17</v>
      </c>
      <c r="R137" s="39">
        <v>13</v>
      </c>
      <c r="S137" s="39"/>
      <c r="T137" s="39">
        <v>6</v>
      </c>
      <c r="U137" s="39">
        <v>2</v>
      </c>
      <c r="V137" s="39">
        <v>25</v>
      </c>
      <c r="W137" s="39">
        <v>19</v>
      </c>
      <c r="X137" s="39">
        <v>13</v>
      </c>
      <c r="AA137" s="39">
        <v>25</v>
      </c>
      <c r="AB137" s="39">
        <v>2</v>
      </c>
      <c r="AC137" s="39">
        <v>8</v>
      </c>
      <c r="AD137" s="39">
        <v>16</v>
      </c>
      <c r="AE137" s="39">
        <v>14</v>
      </c>
      <c r="AF137" s="39"/>
      <c r="AG137" s="39">
        <v>25</v>
      </c>
      <c r="AH137" s="39">
        <v>1</v>
      </c>
      <c r="AI137" s="39">
        <v>8</v>
      </c>
      <c r="AJ137" s="39">
        <v>17</v>
      </c>
      <c r="AK137" s="39">
        <v>14</v>
      </c>
      <c r="AL137" s="39"/>
      <c r="AM137" s="39">
        <v>21</v>
      </c>
      <c r="AN137" s="39">
        <v>4</v>
      </c>
      <c r="AO137" s="39">
        <v>8</v>
      </c>
      <c r="AP137" s="39">
        <v>17</v>
      </c>
      <c r="AQ137" s="39">
        <v>15</v>
      </c>
      <c r="AR137" s="39"/>
      <c r="AS137" s="39">
        <v>21</v>
      </c>
      <c r="AT137" s="39">
        <v>2</v>
      </c>
      <c r="AU137" s="39">
        <v>8</v>
      </c>
      <c r="AV137" s="39">
        <v>19</v>
      </c>
      <c r="AW137" s="39">
        <v>15</v>
      </c>
    </row>
    <row r="138" spans="2:49" x14ac:dyDescent="0.25">
      <c r="B138" s="39">
        <v>19</v>
      </c>
      <c r="C138" s="39">
        <v>11</v>
      </c>
      <c r="D138" s="39">
        <v>8</v>
      </c>
      <c r="E138" s="39">
        <v>5</v>
      </c>
      <c r="F138" s="39">
        <v>22</v>
      </c>
      <c r="G138" s="39"/>
      <c r="H138" s="39">
        <v>19</v>
      </c>
      <c r="I138" s="39">
        <v>12</v>
      </c>
      <c r="J138" s="39">
        <v>8</v>
      </c>
      <c r="K138" s="39">
        <v>5</v>
      </c>
      <c r="L138" s="39">
        <v>21</v>
      </c>
      <c r="M138" s="39"/>
      <c r="N138" s="39">
        <v>20</v>
      </c>
      <c r="O138" s="39">
        <v>12</v>
      </c>
      <c r="P138" s="39">
        <v>8</v>
      </c>
      <c r="Q138" s="39">
        <v>1</v>
      </c>
      <c r="R138" s="39">
        <v>24</v>
      </c>
      <c r="S138" s="39"/>
      <c r="T138" s="39">
        <v>20</v>
      </c>
      <c r="U138" s="39">
        <v>14</v>
      </c>
      <c r="V138" s="39">
        <v>8</v>
      </c>
      <c r="W138" s="39">
        <v>1</v>
      </c>
      <c r="X138" s="39">
        <v>22</v>
      </c>
      <c r="AA138" s="39">
        <v>19</v>
      </c>
      <c r="AB138" s="39">
        <v>13</v>
      </c>
      <c r="AC138" s="39">
        <v>1</v>
      </c>
      <c r="AD138" s="39">
        <v>10</v>
      </c>
      <c r="AE138" s="39">
        <v>22</v>
      </c>
      <c r="AF138" s="39"/>
      <c r="AG138" s="39">
        <v>19</v>
      </c>
      <c r="AH138" s="39">
        <v>13</v>
      </c>
      <c r="AI138" s="39">
        <v>2</v>
      </c>
      <c r="AJ138" s="39">
        <v>10</v>
      </c>
      <c r="AK138" s="39">
        <v>21</v>
      </c>
      <c r="AL138" s="39"/>
      <c r="AM138" s="39">
        <v>20</v>
      </c>
      <c r="AN138" s="39">
        <v>13</v>
      </c>
      <c r="AO138" s="39">
        <v>2</v>
      </c>
      <c r="AP138" s="39">
        <v>6</v>
      </c>
      <c r="AQ138" s="39">
        <v>24</v>
      </c>
      <c r="AR138" s="39"/>
      <c r="AS138" s="39">
        <v>20</v>
      </c>
      <c r="AT138" s="39">
        <v>13</v>
      </c>
      <c r="AU138" s="39">
        <v>4</v>
      </c>
      <c r="AV138" s="39">
        <v>6</v>
      </c>
      <c r="AW138" s="39">
        <v>22</v>
      </c>
    </row>
    <row r="140" spans="2:49" x14ac:dyDescent="0.25">
      <c r="D140" s="104" t="s">
        <v>451</v>
      </c>
      <c r="E140" s="39"/>
      <c r="F140" s="39"/>
      <c r="G140" s="39"/>
      <c r="H140" s="39"/>
      <c r="I140" s="39"/>
      <c r="J140" s="104" t="s">
        <v>452</v>
      </c>
      <c r="K140" s="39"/>
      <c r="L140" s="39"/>
      <c r="M140" s="39"/>
      <c r="N140" s="39"/>
      <c r="O140" s="39"/>
      <c r="P140" s="104" t="s">
        <v>453</v>
      </c>
      <c r="Q140" s="39"/>
      <c r="R140" s="39"/>
      <c r="S140" s="39"/>
      <c r="T140" s="39"/>
      <c r="U140" s="39"/>
      <c r="V140" s="104" t="s">
        <v>454</v>
      </c>
      <c r="W140" s="39"/>
      <c r="X140" s="39"/>
      <c r="AC140" s="104" t="s">
        <v>451</v>
      </c>
      <c r="AD140" s="39"/>
      <c r="AE140" s="39"/>
      <c r="AF140" s="39"/>
      <c r="AG140" s="39"/>
      <c r="AH140" s="39"/>
      <c r="AI140" s="104" t="s">
        <v>452</v>
      </c>
      <c r="AJ140" s="39"/>
      <c r="AK140" s="39"/>
      <c r="AL140" s="39"/>
      <c r="AM140" s="39"/>
      <c r="AN140" s="39"/>
      <c r="AO140" s="104" t="s">
        <v>453</v>
      </c>
      <c r="AP140" s="39"/>
      <c r="AQ140" s="39"/>
      <c r="AR140" s="39"/>
      <c r="AS140" s="39"/>
      <c r="AT140" s="39"/>
      <c r="AU140" s="104" t="s">
        <v>454</v>
      </c>
      <c r="AV140" s="39"/>
      <c r="AW140" s="39"/>
    </row>
    <row r="141" spans="2:49" x14ac:dyDescent="0.25">
      <c r="B141" s="39">
        <v>3</v>
      </c>
      <c r="C141" s="39">
        <v>22</v>
      </c>
      <c r="D141" s="39">
        <v>19</v>
      </c>
      <c r="E141" s="39">
        <v>15</v>
      </c>
      <c r="F141" s="39">
        <v>6</v>
      </c>
      <c r="G141" s="39"/>
      <c r="H141" s="39">
        <v>3</v>
      </c>
      <c r="I141" s="39">
        <v>22</v>
      </c>
      <c r="J141" s="39">
        <v>16</v>
      </c>
      <c r="K141" s="39">
        <v>15</v>
      </c>
      <c r="L141" s="39">
        <v>9</v>
      </c>
      <c r="M141" s="39"/>
      <c r="N141" s="39">
        <v>3</v>
      </c>
      <c r="O141" s="39">
        <v>24</v>
      </c>
      <c r="P141" s="39">
        <v>17</v>
      </c>
      <c r="Q141" s="39">
        <v>15</v>
      </c>
      <c r="R141" s="39">
        <v>6</v>
      </c>
      <c r="S141" s="39"/>
      <c r="T141" s="39">
        <v>3</v>
      </c>
      <c r="U141" s="39">
        <v>24</v>
      </c>
      <c r="V141" s="39">
        <v>16</v>
      </c>
      <c r="W141" s="39">
        <v>15</v>
      </c>
      <c r="X141" s="39">
        <v>7</v>
      </c>
      <c r="AA141" s="39">
        <v>3</v>
      </c>
      <c r="AB141" s="39">
        <v>17</v>
      </c>
      <c r="AC141" s="39">
        <v>25</v>
      </c>
      <c r="AD141" s="39">
        <v>14</v>
      </c>
      <c r="AE141" s="39">
        <v>6</v>
      </c>
      <c r="AF141" s="39"/>
      <c r="AG141" s="39">
        <v>3</v>
      </c>
      <c r="AH141" s="39">
        <v>17</v>
      </c>
      <c r="AI141" s="39">
        <v>25</v>
      </c>
      <c r="AJ141" s="39">
        <v>11</v>
      </c>
      <c r="AK141" s="39">
        <v>9</v>
      </c>
      <c r="AL141" s="39"/>
      <c r="AM141" s="39">
        <v>3</v>
      </c>
      <c r="AN141" s="39">
        <v>19</v>
      </c>
      <c r="AO141" s="39">
        <v>25</v>
      </c>
      <c r="AP141" s="39">
        <v>12</v>
      </c>
      <c r="AQ141" s="39">
        <v>6</v>
      </c>
      <c r="AR141" s="39"/>
      <c r="AS141" s="39">
        <v>3</v>
      </c>
      <c r="AT141" s="39">
        <v>19</v>
      </c>
      <c r="AU141" s="39">
        <v>25</v>
      </c>
      <c r="AV141" s="39">
        <v>11</v>
      </c>
      <c r="AW141" s="39">
        <v>7</v>
      </c>
    </row>
    <row r="142" spans="2:49" x14ac:dyDescent="0.25">
      <c r="B142" s="39">
        <v>14</v>
      </c>
      <c r="C142" s="39">
        <v>10</v>
      </c>
      <c r="D142" s="39">
        <v>1</v>
      </c>
      <c r="E142" s="39">
        <v>23</v>
      </c>
      <c r="F142" s="39">
        <v>17</v>
      </c>
      <c r="G142" s="39"/>
      <c r="H142" s="39">
        <v>11</v>
      </c>
      <c r="I142" s="39">
        <v>10</v>
      </c>
      <c r="J142" s="39">
        <v>4</v>
      </c>
      <c r="K142" s="39">
        <v>23</v>
      </c>
      <c r="L142" s="39">
        <v>17</v>
      </c>
      <c r="M142" s="39"/>
      <c r="N142" s="39">
        <v>12</v>
      </c>
      <c r="O142" s="39">
        <v>10</v>
      </c>
      <c r="P142" s="39">
        <v>1</v>
      </c>
      <c r="Q142" s="39">
        <v>23</v>
      </c>
      <c r="R142" s="39">
        <v>19</v>
      </c>
      <c r="S142" s="39"/>
      <c r="T142" s="39">
        <v>11</v>
      </c>
      <c r="U142" s="39">
        <v>10</v>
      </c>
      <c r="V142" s="39">
        <v>2</v>
      </c>
      <c r="W142" s="39">
        <v>23</v>
      </c>
      <c r="X142" s="39">
        <v>19</v>
      </c>
      <c r="AA142" s="39">
        <v>11</v>
      </c>
      <c r="AB142" s="39">
        <v>10</v>
      </c>
      <c r="AC142" s="39">
        <v>19</v>
      </c>
      <c r="AD142" s="39">
        <v>23</v>
      </c>
      <c r="AE142" s="39">
        <v>2</v>
      </c>
      <c r="AF142" s="39"/>
      <c r="AG142" s="39">
        <v>14</v>
      </c>
      <c r="AH142" s="39">
        <v>10</v>
      </c>
      <c r="AI142" s="39">
        <v>16</v>
      </c>
      <c r="AJ142" s="39">
        <v>23</v>
      </c>
      <c r="AK142" s="39">
        <v>2</v>
      </c>
      <c r="AL142" s="39"/>
      <c r="AM142" s="39">
        <v>11</v>
      </c>
      <c r="AN142" s="39">
        <v>10</v>
      </c>
      <c r="AO142" s="39">
        <v>17</v>
      </c>
      <c r="AP142" s="39">
        <v>23</v>
      </c>
      <c r="AQ142" s="39">
        <v>4</v>
      </c>
      <c r="AR142" s="39"/>
      <c r="AS142" s="39">
        <v>12</v>
      </c>
      <c r="AT142" s="39">
        <v>10</v>
      </c>
      <c r="AU142" s="39">
        <v>16</v>
      </c>
      <c r="AV142" s="39">
        <v>23</v>
      </c>
      <c r="AW142" s="39">
        <v>4</v>
      </c>
    </row>
    <row r="143" spans="2:49" x14ac:dyDescent="0.25">
      <c r="B143" s="39">
        <v>21</v>
      </c>
      <c r="C143" s="39">
        <v>18</v>
      </c>
      <c r="D143" s="39">
        <v>12</v>
      </c>
      <c r="E143" s="39">
        <v>9</v>
      </c>
      <c r="F143" s="39">
        <v>5</v>
      </c>
      <c r="G143" s="39"/>
      <c r="H143" s="39">
        <v>24</v>
      </c>
      <c r="I143" s="39">
        <v>18</v>
      </c>
      <c r="J143" s="39">
        <v>12</v>
      </c>
      <c r="K143" s="39">
        <v>6</v>
      </c>
      <c r="L143" s="39">
        <v>5</v>
      </c>
      <c r="M143" s="39"/>
      <c r="N143" s="39">
        <v>21</v>
      </c>
      <c r="O143" s="39">
        <v>18</v>
      </c>
      <c r="P143" s="39">
        <v>14</v>
      </c>
      <c r="Q143" s="39">
        <v>7</v>
      </c>
      <c r="R143" s="39">
        <v>5</v>
      </c>
      <c r="S143" s="39"/>
      <c r="T143" s="39">
        <v>22</v>
      </c>
      <c r="U143" s="39">
        <v>18</v>
      </c>
      <c r="V143" s="39">
        <v>14</v>
      </c>
      <c r="W143" s="39">
        <v>6</v>
      </c>
      <c r="X143" s="39">
        <v>5</v>
      </c>
      <c r="AA143" s="39">
        <v>9</v>
      </c>
      <c r="AB143" s="39">
        <v>21</v>
      </c>
      <c r="AC143" s="39">
        <v>12</v>
      </c>
      <c r="AD143" s="39">
        <v>5</v>
      </c>
      <c r="AE143" s="39">
        <v>18</v>
      </c>
      <c r="AF143" s="39"/>
      <c r="AG143" s="39">
        <v>6</v>
      </c>
      <c r="AH143" s="39">
        <v>24</v>
      </c>
      <c r="AI143" s="39">
        <v>12</v>
      </c>
      <c r="AJ143" s="39">
        <v>5</v>
      </c>
      <c r="AK143" s="39">
        <v>18</v>
      </c>
      <c r="AL143" s="39"/>
      <c r="AM143" s="39">
        <v>7</v>
      </c>
      <c r="AN143" s="39">
        <v>21</v>
      </c>
      <c r="AO143" s="39">
        <v>14</v>
      </c>
      <c r="AP143" s="39">
        <v>5</v>
      </c>
      <c r="AQ143" s="39">
        <v>18</v>
      </c>
      <c r="AR143" s="39"/>
      <c r="AS143" s="39">
        <v>6</v>
      </c>
      <c r="AT143" s="39">
        <v>22</v>
      </c>
      <c r="AU143" s="39">
        <v>14</v>
      </c>
      <c r="AV143" s="39">
        <v>5</v>
      </c>
      <c r="AW143" s="39">
        <v>18</v>
      </c>
    </row>
    <row r="144" spans="2:49" x14ac:dyDescent="0.25">
      <c r="B144" s="39">
        <v>7</v>
      </c>
      <c r="C144" s="39">
        <v>4</v>
      </c>
      <c r="D144" s="39">
        <v>25</v>
      </c>
      <c r="E144" s="39">
        <v>16</v>
      </c>
      <c r="F144" s="39">
        <v>13</v>
      </c>
      <c r="G144" s="39"/>
      <c r="H144" s="39">
        <v>7</v>
      </c>
      <c r="I144" s="39">
        <v>1</v>
      </c>
      <c r="J144" s="39">
        <v>25</v>
      </c>
      <c r="K144" s="39">
        <v>19</v>
      </c>
      <c r="L144" s="39">
        <v>13</v>
      </c>
      <c r="M144" s="39"/>
      <c r="N144" s="39">
        <v>9</v>
      </c>
      <c r="O144" s="39">
        <v>2</v>
      </c>
      <c r="P144" s="39">
        <v>25</v>
      </c>
      <c r="Q144" s="39">
        <v>16</v>
      </c>
      <c r="R144" s="39">
        <v>13</v>
      </c>
      <c r="S144" s="39"/>
      <c r="T144" s="39">
        <v>9</v>
      </c>
      <c r="U144" s="39">
        <v>1</v>
      </c>
      <c r="V144" s="39">
        <v>25</v>
      </c>
      <c r="W144" s="39">
        <v>17</v>
      </c>
      <c r="X144" s="39">
        <v>13</v>
      </c>
      <c r="AA144" s="39">
        <v>22</v>
      </c>
      <c r="AB144" s="39">
        <v>4</v>
      </c>
      <c r="AC144" s="39">
        <v>8</v>
      </c>
      <c r="AD144" s="39">
        <v>16</v>
      </c>
      <c r="AE144" s="39">
        <v>15</v>
      </c>
      <c r="AF144" s="39"/>
      <c r="AG144" s="39">
        <v>22</v>
      </c>
      <c r="AH144" s="39">
        <v>1</v>
      </c>
      <c r="AI144" s="39">
        <v>8</v>
      </c>
      <c r="AJ144" s="39">
        <v>19</v>
      </c>
      <c r="AK144" s="39">
        <v>15</v>
      </c>
      <c r="AL144" s="39"/>
      <c r="AM144" s="39">
        <v>24</v>
      </c>
      <c r="AN144" s="39">
        <v>2</v>
      </c>
      <c r="AO144" s="39">
        <v>8</v>
      </c>
      <c r="AP144" s="39">
        <v>16</v>
      </c>
      <c r="AQ144" s="39">
        <v>15</v>
      </c>
      <c r="AR144" s="39"/>
      <c r="AS144" s="39">
        <v>24</v>
      </c>
      <c r="AT144" s="39">
        <v>1</v>
      </c>
      <c r="AU144" s="39">
        <v>8</v>
      </c>
      <c r="AV144" s="39">
        <v>17</v>
      </c>
      <c r="AW144" s="39">
        <v>15</v>
      </c>
    </row>
    <row r="145" spans="2:50" x14ac:dyDescent="0.25">
      <c r="B145" s="39">
        <v>20</v>
      </c>
      <c r="C145" s="39">
        <v>11</v>
      </c>
      <c r="D145" s="39">
        <v>8</v>
      </c>
      <c r="E145" s="39">
        <v>2</v>
      </c>
      <c r="F145" s="39">
        <v>24</v>
      </c>
      <c r="G145" s="39"/>
      <c r="H145" s="39">
        <v>20</v>
      </c>
      <c r="I145" s="39">
        <v>14</v>
      </c>
      <c r="J145" s="39">
        <v>8</v>
      </c>
      <c r="K145" s="39">
        <v>2</v>
      </c>
      <c r="L145" s="39">
        <v>21</v>
      </c>
      <c r="M145" s="39"/>
      <c r="N145" s="39">
        <v>20</v>
      </c>
      <c r="O145" s="39">
        <v>11</v>
      </c>
      <c r="P145" s="39">
        <v>8</v>
      </c>
      <c r="Q145" s="39">
        <v>4</v>
      </c>
      <c r="R145" s="39">
        <v>22</v>
      </c>
      <c r="S145" s="39"/>
      <c r="T145" s="39">
        <v>20</v>
      </c>
      <c r="U145" s="39">
        <v>12</v>
      </c>
      <c r="V145" s="39">
        <v>8</v>
      </c>
      <c r="W145" s="39">
        <v>4</v>
      </c>
      <c r="X145" s="39">
        <v>21</v>
      </c>
      <c r="AA145" s="39">
        <v>20</v>
      </c>
      <c r="AB145" s="39">
        <v>13</v>
      </c>
      <c r="AC145" s="39">
        <v>1</v>
      </c>
      <c r="AD145" s="39">
        <v>7</v>
      </c>
      <c r="AE145" s="39">
        <v>24</v>
      </c>
      <c r="AF145" s="39"/>
      <c r="AG145" s="39">
        <v>20</v>
      </c>
      <c r="AH145" s="39">
        <v>13</v>
      </c>
      <c r="AI145" s="39">
        <v>4</v>
      </c>
      <c r="AJ145" s="39">
        <v>7</v>
      </c>
      <c r="AK145" s="39">
        <v>21</v>
      </c>
      <c r="AL145" s="39"/>
      <c r="AM145" s="39">
        <v>20</v>
      </c>
      <c r="AN145" s="39">
        <v>13</v>
      </c>
      <c r="AO145" s="39">
        <v>1</v>
      </c>
      <c r="AP145" s="39">
        <v>9</v>
      </c>
      <c r="AQ145" s="39">
        <v>22</v>
      </c>
      <c r="AR145" s="39"/>
      <c r="AS145" s="39">
        <v>20</v>
      </c>
      <c r="AT145" s="39">
        <v>13</v>
      </c>
      <c r="AU145" s="39">
        <v>2</v>
      </c>
      <c r="AV145" s="39">
        <v>9</v>
      </c>
      <c r="AW145" s="39">
        <v>21</v>
      </c>
    </row>
    <row r="149" spans="2:50" x14ac:dyDescent="0.25">
      <c r="M149" s="103">
        <v>3</v>
      </c>
      <c r="AL149" s="103">
        <v>8</v>
      </c>
    </row>
    <row r="151" spans="2:50" x14ac:dyDescent="0.25">
      <c r="B151" t="s">
        <v>0</v>
      </c>
      <c r="AA151" t="s">
        <v>0</v>
      </c>
    </row>
    <row r="152" spans="2:50" ht="15.75" x14ac:dyDescent="0.25">
      <c r="M152" s="102" t="s">
        <v>380</v>
      </c>
      <c r="W152" s="102"/>
      <c r="AL152" s="102" t="s">
        <v>406</v>
      </c>
      <c r="AV152" s="102"/>
    </row>
    <row r="153" spans="2:50" x14ac:dyDescent="0.25">
      <c r="M153" s="103" t="s">
        <v>393</v>
      </c>
      <c r="U153" t="s">
        <v>0</v>
      </c>
      <c r="W153" s="103"/>
      <c r="AL153" s="103" t="s">
        <v>393</v>
      </c>
      <c r="AT153" t="s">
        <v>0</v>
      </c>
      <c r="AV153" s="103"/>
    </row>
    <row r="155" spans="2:50" x14ac:dyDescent="0.25">
      <c r="D155" s="104" t="s">
        <v>455</v>
      </c>
      <c r="E155" s="39"/>
      <c r="F155" s="39"/>
      <c r="G155" s="39"/>
      <c r="H155" s="39"/>
      <c r="I155" s="39"/>
      <c r="J155" s="104" t="s">
        <v>456</v>
      </c>
      <c r="K155" s="39"/>
      <c r="L155" s="39"/>
      <c r="M155" s="39"/>
      <c r="N155" s="39"/>
      <c r="O155" s="39"/>
      <c r="P155" s="104" t="s">
        <v>457</v>
      </c>
      <c r="Q155" s="39"/>
      <c r="R155" s="39"/>
      <c r="S155" s="39"/>
      <c r="T155" s="39"/>
      <c r="U155" s="39"/>
      <c r="V155" s="104" t="s">
        <v>458</v>
      </c>
      <c r="W155" s="39"/>
      <c r="X155" s="39"/>
      <c r="Y155" s="39"/>
      <c r="AC155" s="104" t="s">
        <v>455</v>
      </c>
      <c r="AD155" s="39"/>
      <c r="AE155" s="39"/>
      <c r="AF155" s="39"/>
      <c r="AG155" s="39"/>
      <c r="AH155" s="39"/>
      <c r="AI155" s="104" t="s">
        <v>456</v>
      </c>
      <c r="AJ155" s="39"/>
      <c r="AK155" s="39"/>
      <c r="AL155" s="39"/>
      <c r="AM155" s="39"/>
      <c r="AN155" s="39"/>
      <c r="AO155" s="104" t="s">
        <v>457</v>
      </c>
      <c r="AP155" s="39"/>
      <c r="AQ155" s="39"/>
      <c r="AR155" s="39"/>
      <c r="AS155" s="39"/>
      <c r="AT155" s="39"/>
      <c r="AU155" s="104" t="s">
        <v>458</v>
      </c>
      <c r="AV155" s="39"/>
      <c r="AW155" s="39"/>
      <c r="AX155" s="39"/>
    </row>
    <row r="156" spans="2:50" x14ac:dyDescent="0.25">
      <c r="B156" s="39">
        <v>4</v>
      </c>
      <c r="C156" s="39">
        <v>22</v>
      </c>
      <c r="D156" s="39">
        <v>20</v>
      </c>
      <c r="E156" s="39">
        <v>11</v>
      </c>
      <c r="F156" s="39">
        <v>8</v>
      </c>
      <c r="G156" s="39"/>
      <c r="H156" s="39">
        <v>4</v>
      </c>
      <c r="I156" s="39">
        <v>22</v>
      </c>
      <c r="J156" s="39">
        <v>18</v>
      </c>
      <c r="K156" s="39">
        <v>11</v>
      </c>
      <c r="L156" s="39">
        <v>10</v>
      </c>
      <c r="M156" s="39"/>
      <c r="N156" s="39">
        <v>4</v>
      </c>
      <c r="O156" s="39">
        <v>23</v>
      </c>
      <c r="P156" s="39">
        <v>20</v>
      </c>
      <c r="Q156" s="39">
        <v>11</v>
      </c>
      <c r="R156" s="39">
        <v>7</v>
      </c>
      <c r="S156" s="39"/>
      <c r="T156" s="39">
        <v>4</v>
      </c>
      <c r="U156" s="39">
        <v>23</v>
      </c>
      <c r="V156" s="39">
        <v>17</v>
      </c>
      <c r="W156" s="39">
        <v>11</v>
      </c>
      <c r="X156" s="39">
        <v>10</v>
      </c>
      <c r="Y156" s="39"/>
      <c r="AA156" s="39">
        <v>4</v>
      </c>
      <c r="AB156" s="39">
        <v>17</v>
      </c>
      <c r="AC156" s="39">
        <v>21</v>
      </c>
      <c r="AD156" s="39">
        <v>15</v>
      </c>
      <c r="AE156" s="39">
        <v>8</v>
      </c>
      <c r="AF156" s="39"/>
      <c r="AG156" s="39">
        <v>4</v>
      </c>
      <c r="AH156" s="39">
        <v>17</v>
      </c>
      <c r="AI156" s="39">
        <v>21</v>
      </c>
      <c r="AJ156" s="39">
        <v>13</v>
      </c>
      <c r="AK156" s="39">
        <v>10</v>
      </c>
      <c r="AL156" s="39"/>
      <c r="AM156" s="39">
        <v>4</v>
      </c>
      <c r="AN156" s="39">
        <v>18</v>
      </c>
      <c r="AO156" s="39">
        <v>21</v>
      </c>
      <c r="AP156" s="39">
        <v>15</v>
      </c>
      <c r="AQ156" s="39">
        <v>7</v>
      </c>
      <c r="AR156" s="39"/>
      <c r="AS156" s="39">
        <v>4</v>
      </c>
      <c r="AT156" s="39">
        <v>18</v>
      </c>
      <c r="AU156" s="39">
        <v>21</v>
      </c>
      <c r="AV156" s="39">
        <v>12</v>
      </c>
      <c r="AW156" s="39">
        <v>10</v>
      </c>
      <c r="AX156" s="39"/>
    </row>
    <row r="157" spans="2:50" x14ac:dyDescent="0.25">
      <c r="B157" s="39">
        <v>15</v>
      </c>
      <c r="C157" s="39">
        <v>6</v>
      </c>
      <c r="D157" s="39">
        <v>3</v>
      </c>
      <c r="E157" s="39">
        <v>24</v>
      </c>
      <c r="F157" s="39">
        <v>17</v>
      </c>
      <c r="G157" s="39"/>
      <c r="H157" s="39">
        <v>13</v>
      </c>
      <c r="I157" s="39">
        <v>6</v>
      </c>
      <c r="J157" s="39">
        <v>5</v>
      </c>
      <c r="K157" s="39">
        <v>24</v>
      </c>
      <c r="L157" s="39">
        <v>17</v>
      </c>
      <c r="M157" s="39"/>
      <c r="N157" s="39">
        <v>15</v>
      </c>
      <c r="O157" s="39">
        <v>6</v>
      </c>
      <c r="P157" s="39">
        <v>2</v>
      </c>
      <c r="Q157" s="39">
        <v>24</v>
      </c>
      <c r="R157" s="39">
        <v>18</v>
      </c>
      <c r="S157" s="39"/>
      <c r="T157" s="39">
        <v>12</v>
      </c>
      <c r="U157" s="39">
        <v>6</v>
      </c>
      <c r="V157" s="39">
        <v>5</v>
      </c>
      <c r="W157" s="39">
        <v>24</v>
      </c>
      <c r="X157" s="39">
        <v>18</v>
      </c>
      <c r="Y157" s="39"/>
      <c r="AA157" s="39">
        <v>13</v>
      </c>
      <c r="AB157" s="39">
        <v>6</v>
      </c>
      <c r="AC157" s="39">
        <v>20</v>
      </c>
      <c r="AD157" s="39">
        <v>24</v>
      </c>
      <c r="AE157" s="39">
        <v>2</v>
      </c>
      <c r="AF157" s="39"/>
      <c r="AG157" s="39">
        <v>15</v>
      </c>
      <c r="AH157" s="39">
        <v>6</v>
      </c>
      <c r="AI157" s="39">
        <v>18</v>
      </c>
      <c r="AJ157" s="39">
        <v>24</v>
      </c>
      <c r="AK157" s="39">
        <v>2</v>
      </c>
      <c r="AL157" s="39"/>
      <c r="AM157" s="39">
        <v>12</v>
      </c>
      <c r="AN157" s="39">
        <v>6</v>
      </c>
      <c r="AO157" s="39">
        <v>20</v>
      </c>
      <c r="AP157" s="39">
        <v>24</v>
      </c>
      <c r="AQ157" s="39">
        <v>3</v>
      </c>
      <c r="AR157" s="39"/>
      <c r="AS157" s="39">
        <v>15</v>
      </c>
      <c r="AT157" s="39">
        <v>6</v>
      </c>
      <c r="AU157" s="39">
        <v>17</v>
      </c>
      <c r="AV157" s="39">
        <v>24</v>
      </c>
      <c r="AW157" s="39">
        <v>3</v>
      </c>
      <c r="AX157" s="39"/>
    </row>
    <row r="158" spans="2:50" x14ac:dyDescent="0.25">
      <c r="B158" s="39">
        <v>23</v>
      </c>
      <c r="C158" s="39">
        <v>19</v>
      </c>
      <c r="D158" s="39">
        <v>12</v>
      </c>
      <c r="E158" s="39">
        <v>10</v>
      </c>
      <c r="F158" s="39">
        <v>1</v>
      </c>
      <c r="G158" s="39"/>
      <c r="H158" s="39">
        <v>25</v>
      </c>
      <c r="I158" s="39">
        <v>19</v>
      </c>
      <c r="J158" s="39">
        <v>12</v>
      </c>
      <c r="K158" s="39">
        <v>8</v>
      </c>
      <c r="L158" s="39">
        <v>1</v>
      </c>
      <c r="M158" s="39"/>
      <c r="N158" s="39">
        <v>22</v>
      </c>
      <c r="O158" s="39">
        <v>19</v>
      </c>
      <c r="P158" s="39">
        <v>13</v>
      </c>
      <c r="Q158" s="39">
        <v>10</v>
      </c>
      <c r="R158" s="39">
        <v>1</v>
      </c>
      <c r="S158" s="39"/>
      <c r="T158" s="39">
        <v>25</v>
      </c>
      <c r="U158" s="39">
        <v>19</v>
      </c>
      <c r="V158" s="39">
        <v>13</v>
      </c>
      <c r="W158" s="39">
        <v>7</v>
      </c>
      <c r="X158" s="39">
        <v>1</v>
      </c>
      <c r="Y158" s="39"/>
      <c r="AA158" s="39">
        <v>10</v>
      </c>
      <c r="AB158" s="39">
        <v>23</v>
      </c>
      <c r="AC158" s="39">
        <v>12</v>
      </c>
      <c r="AD158" s="39">
        <v>1</v>
      </c>
      <c r="AE158" s="39">
        <v>19</v>
      </c>
      <c r="AF158" s="39"/>
      <c r="AG158" s="39">
        <v>8</v>
      </c>
      <c r="AH158" s="39">
        <v>25</v>
      </c>
      <c r="AI158" s="39">
        <v>12</v>
      </c>
      <c r="AJ158" s="39">
        <v>1</v>
      </c>
      <c r="AK158" s="39">
        <v>19</v>
      </c>
      <c r="AL158" s="39"/>
      <c r="AM158" s="39">
        <v>10</v>
      </c>
      <c r="AN158" s="39">
        <v>22</v>
      </c>
      <c r="AO158" s="39">
        <v>13</v>
      </c>
      <c r="AP158" s="39">
        <v>1</v>
      </c>
      <c r="AQ158" s="39">
        <v>19</v>
      </c>
      <c r="AR158" s="39"/>
      <c r="AS158" s="39">
        <v>7</v>
      </c>
      <c r="AT158" s="39">
        <v>25</v>
      </c>
      <c r="AU158" s="39">
        <v>13</v>
      </c>
      <c r="AV158" s="39">
        <v>1</v>
      </c>
      <c r="AW158" s="39">
        <v>19</v>
      </c>
      <c r="AX158" s="39"/>
    </row>
    <row r="159" spans="2:50" x14ac:dyDescent="0.25">
      <c r="B159" s="39">
        <v>7</v>
      </c>
      <c r="C159" s="39">
        <v>5</v>
      </c>
      <c r="D159" s="39">
        <v>21</v>
      </c>
      <c r="E159" s="39">
        <v>18</v>
      </c>
      <c r="F159" s="39">
        <v>14</v>
      </c>
      <c r="G159" s="39"/>
      <c r="H159" s="39">
        <v>7</v>
      </c>
      <c r="I159" s="39">
        <v>3</v>
      </c>
      <c r="J159" s="39">
        <v>21</v>
      </c>
      <c r="K159" s="39">
        <v>20</v>
      </c>
      <c r="L159" s="39">
        <v>14</v>
      </c>
      <c r="M159" s="39"/>
      <c r="N159" s="39">
        <v>8</v>
      </c>
      <c r="O159" s="39">
        <v>5</v>
      </c>
      <c r="P159" s="39">
        <v>21</v>
      </c>
      <c r="Q159" s="39">
        <v>17</v>
      </c>
      <c r="R159" s="39">
        <v>14</v>
      </c>
      <c r="S159" s="39"/>
      <c r="T159" s="39">
        <v>8</v>
      </c>
      <c r="U159" s="39">
        <v>2</v>
      </c>
      <c r="V159" s="39">
        <v>21</v>
      </c>
      <c r="W159" s="39">
        <v>20</v>
      </c>
      <c r="X159" s="39">
        <v>14</v>
      </c>
      <c r="Y159" s="39"/>
      <c r="AA159" s="39">
        <v>22</v>
      </c>
      <c r="AB159" s="39">
        <v>5</v>
      </c>
      <c r="AC159" s="39">
        <v>9</v>
      </c>
      <c r="AD159" s="39">
        <v>18</v>
      </c>
      <c r="AE159" s="39">
        <v>11</v>
      </c>
      <c r="AF159" s="39"/>
      <c r="AG159" s="39">
        <v>22</v>
      </c>
      <c r="AH159" s="39">
        <v>3</v>
      </c>
      <c r="AI159" s="39">
        <v>9</v>
      </c>
      <c r="AJ159" s="39">
        <v>20</v>
      </c>
      <c r="AK159" s="39">
        <v>11</v>
      </c>
      <c r="AL159" s="39"/>
      <c r="AM159" s="39">
        <v>23</v>
      </c>
      <c r="AN159" s="39">
        <v>5</v>
      </c>
      <c r="AO159" s="39">
        <v>9</v>
      </c>
      <c r="AP159" s="39">
        <v>17</v>
      </c>
      <c r="AQ159" s="39">
        <v>11</v>
      </c>
      <c r="AR159" s="39"/>
      <c r="AS159" s="39">
        <v>23</v>
      </c>
      <c r="AT159" s="39">
        <v>2</v>
      </c>
      <c r="AU159" s="39">
        <v>9</v>
      </c>
      <c r="AV159" s="39">
        <v>20</v>
      </c>
      <c r="AW159" s="39">
        <v>11</v>
      </c>
      <c r="AX159" s="39"/>
    </row>
    <row r="160" spans="2:50" x14ac:dyDescent="0.25">
      <c r="B160" s="39">
        <v>16</v>
      </c>
      <c r="C160" s="39">
        <v>13</v>
      </c>
      <c r="D160" s="39">
        <v>9</v>
      </c>
      <c r="E160" s="39">
        <v>2</v>
      </c>
      <c r="F160" s="39">
        <v>25</v>
      </c>
      <c r="G160" s="39"/>
      <c r="H160" s="39">
        <v>16</v>
      </c>
      <c r="I160" s="39">
        <v>15</v>
      </c>
      <c r="J160" s="39">
        <v>9</v>
      </c>
      <c r="K160" s="39">
        <v>2</v>
      </c>
      <c r="L160" s="39">
        <v>23</v>
      </c>
      <c r="M160" s="39"/>
      <c r="N160" s="39">
        <v>16</v>
      </c>
      <c r="O160" s="39">
        <v>12</v>
      </c>
      <c r="P160" s="39">
        <v>9</v>
      </c>
      <c r="Q160" s="39">
        <v>3</v>
      </c>
      <c r="R160" s="39">
        <v>25</v>
      </c>
      <c r="S160" s="39"/>
      <c r="T160" s="39">
        <v>16</v>
      </c>
      <c r="U160" s="39">
        <v>15</v>
      </c>
      <c r="V160" s="39">
        <v>9</v>
      </c>
      <c r="W160" s="39">
        <v>3</v>
      </c>
      <c r="X160" s="39">
        <v>22</v>
      </c>
      <c r="Y160" s="39"/>
      <c r="AA160" s="39">
        <v>16</v>
      </c>
      <c r="AB160" s="39">
        <v>14</v>
      </c>
      <c r="AC160" s="39">
        <v>3</v>
      </c>
      <c r="AD160" s="39">
        <v>7</v>
      </c>
      <c r="AE160" s="39">
        <v>25</v>
      </c>
      <c r="AF160" s="39"/>
      <c r="AG160" s="39">
        <v>16</v>
      </c>
      <c r="AH160" s="39">
        <v>14</v>
      </c>
      <c r="AI160" s="39">
        <v>5</v>
      </c>
      <c r="AJ160" s="39">
        <v>7</v>
      </c>
      <c r="AK160" s="39">
        <v>23</v>
      </c>
      <c r="AL160" s="39"/>
      <c r="AM160" s="39">
        <v>16</v>
      </c>
      <c r="AN160" s="39">
        <v>14</v>
      </c>
      <c r="AO160" s="39">
        <v>2</v>
      </c>
      <c r="AP160" s="39">
        <v>8</v>
      </c>
      <c r="AQ160" s="39">
        <v>25</v>
      </c>
      <c r="AR160" s="39"/>
      <c r="AS160" s="39">
        <v>16</v>
      </c>
      <c r="AT160" s="39">
        <v>14</v>
      </c>
      <c r="AU160" s="39">
        <v>5</v>
      </c>
      <c r="AV160" s="39">
        <v>8</v>
      </c>
      <c r="AW160" s="39">
        <v>22</v>
      </c>
      <c r="AX160" s="39"/>
    </row>
    <row r="162" spans="2:49" x14ac:dyDescent="0.25">
      <c r="B162" s="39"/>
      <c r="C162" s="39"/>
      <c r="D162" s="104" t="s">
        <v>459</v>
      </c>
      <c r="E162" s="39"/>
      <c r="J162" s="104" t="s">
        <v>460</v>
      </c>
      <c r="P162" s="104" t="s">
        <v>461</v>
      </c>
      <c r="V162" s="104" t="s">
        <v>462</v>
      </c>
      <c r="AA162" s="39"/>
      <c r="AB162" s="39"/>
      <c r="AC162" s="104" t="s">
        <v>459</v>
      </c>
      <c r="AD162" s="39"/>
      <c r="AI162" s="104" t="s">
        <v>460</v>
      </c>
      <c r="AO162" s="104" t="s">
        <v>461</v>
      </c>
      <c r="AU162" s="104" t="s">
        <v>462</v>
      </c>
    </row>
    <row r="163" spans="2:49" x14ac:dyDescent="0.25">
      <c r="B163" s="39">
        <v>4</v>
      </c>
      <c r="C163" s="39">
        <v>25</v>
      </c>
      <c r="D163" s="39">
        <v>18</v>
      </c>
      <c r="E163" s="39">
        <v>11</v>
      </c>
      <c r="F163" s="39">
        <v>7</v>
      </c>
      <c r="H163" s="39">
        <v>4</v>
      </c>
      <c r="I163" s="39">
        <v>25</v>
      </c>
      <c r="J163" s="39">
        <v>17</v>
      </c>
      <c r="K163" s="39">
        <v>11</v>
      </c>
      <c r="L163" s="39">
        <v>8</v>
      </c>
      <c r="M163" s="39"/>
      <c r="N163" s="39">
        <v>4</v>
      </c>
      <c r="O163" s="39">
        <v>21</v>
      </c>
      <c r="P163" s="39">
        <v>20</v>
      </c>
      <c r="Q163" s="39">
        <v>12</v>
      </c>
      <c r="R163" s="39">
        <v>8</v>
      </c>
      <c r="S163" s="39"/>
      <c r="T163" s="39">
        <v>4</v>
      </c>
      <c r="U163" s="39">
        <v>21</v>
      </c>
      <c r="V163" s="39">
        <v>18</v>
      </c>
      <c r="W163" s="39">
        <v>12</v>
      </c>
      <c r="X163" s="39">
        <v>10</v>
      </c>
      <c r="AA163" s="39">
        <v>4</v>
      </c>
      <c r="AB163" s="39">
        <v>20</v>
      </c>
      <c r="AC163" s="39">
        <v>21</v>
      </c>
      <c r="AD163" s="39">
        <v>13</v>
      </c>
      <c r="AE163" s="39">
        <v>7</v>
      </c>
      <c r="AG163" s="39">
        <v>4</v>
      </c>
      <c r="AH163" s="39">
        <v>20</v>
      </c>
      <c r="AI163" s="39">
        <v>21</v>
      </c>
      <c r="AJ163" s="39">
        <v>12</v>
      </c>
      <c r="AK163" s="39">
        <v>8</v>
      </c>
      <c r="AL163" s="39"/>
      <c r="AM163" s="39">
        <v>4</v>
      </c>
      <c r="AN163" s="39">
        <v>16</v>
      </c>
      <c r="AO163" s="39">
        <v>22</v>
      </c>
      <c r="AP163" s="39">
        <v>15</v>
      </c>
      <c r="AQ163" s="39">
        <v>8</v>
      </c>
      <c r="AR163" s="39"/>
      <c r="AS163" s="39">
        <v>4</v>
      </c>
      <c r="AT163" s="39">
        <v>16</v>
      </c>
      <c r="AU163" s="39">
        <v>22</v>
      </c>
      <c r="AV163" s="39">
        <v>13</v>
      </c>
      <c r="AW163" s="39">
        <v>10</v>
      </c>
    </row>
    <row r="164" spans="2:49" x14ac:dyDescent="0.25">
      <c r="B164" s="39">
        <v>13</v>
      </c>
      <c r="C164" s="39">
        <v>6</v>
      </c>
      <c r="D164" s="39">
        <v>2</v>
      </c>
      <c r="E164" s="39">
        <v>24</v>
      </c>
      <c r="F164" s="39">
        <v>20</v>
      </c>
      <c r="H164" s="39">
        <v>12</v>
      </c>
      <c r="I164" s="39">
        <v>6</v>
      </c>
      <c r="J164" s="39">
        <v>3</v>
      </c>
      <c r="K164" s="39">
        <v>24</v>
      </c>
      <c r="L164" s="39">
        <v>20</v>
      </c>
      <c r="M164" s="39"/>
      <c r="N164" s="39">
        <v>15</v>
      </c>
      <c r="O164" s="39">
        <v>7</v>
      </c>
      <c r="P164" s="39">
        <v>3</v>
      </c>
      <c r="Q164" s="39">
        <v>24</v>
      </c>
      <c r="R164" s="39">
        <v>16</v>
      </c>
      <c r="S164" s="39"/>
      <c r="T164" s="39">
        <v>13</v>
      </c>
      <c r="U164" s="39">
        <v>7</v>
      </c>
      <c r="V164" s="39">
        <v>5</v>
      </c>
      <c r="W164" s="39">
        <v>24</v>
      </c>
      <c r="X164" s="39">
        <v>16</v>
      </c>
      <c r="AA164" s="39">
        <v>12</v>
      </c>
      <c r="AB164" s="39">
        <v>6</v>
      </c>
      <c r="AC164" s="39">
        <v>18</v>
      </c>
      <c r="AD164" s="39">
        <v>24</v>
      </c>
      <c r="AE164" s="39">
        <v>5</v>
      </c>
      <c r="AG164" s="39">
        <v>13</v>
      </c>
      <c r="AH164" s="39">
        <v>6</v>
      </c>
      <c r="AI164" s="39">
        <v>17</v>
      </c>
      <c r="AJ164" s="39">
        <v>24</v>
      </c>
      <c r="AK164" s="39">
        <v>5</v>
      </c>
      <c r="AL164" s="39"/>
      <c r="AM164" s="39">
        <v>13</v>
      </c>
      <c r="AN164" s="39">
        <v>7</v>
      </c>
      <c r="AO164" s="39">
        <v>20</v>
      </c>
      <c r="AP164" s="39">
        <v>24</v>
      </c>
      <c r="AQ164" s="39">
        <v>1</v>
      </c>
      <c r="AR164" s="39"/>
      <c r="AS164" s="39">
        <v>15</v>
      </c>
      <c r="AT164" s="39">
        <v>7</v>
      </c>
      <c r="AU164" s="39">
        <v>18</v>
      </c>
      <c r="AV164" s="39">
        <v>24</v>
      </c>
      <c r="AW164" s="39">
        <v>1</v>
      </c>
    </row>
    <row r="165" spans="2:49" x14ac:dyDescent="0.25">
      <c r="B165" s="39">
        <v>22</v>
      </c>
      <c r="C165" s="39">
        <v>19</v>
      </c>
      <c r="D165" s="39">
        <v>15</v>
      </c>
      <c r="E165" s="39">
        <v>8</v>
      </c>
      <c r="F165" s="39">
        <v>1</v>
      </c>
      <c r="H165" s="39">
        <v>23</v>
      </c>
      <c r="I165" s="39">
        <v>19</v>
      </c>
      <c r="J165" s="39">
        <v>15</v>
      </c>
      <c r="K165" s="39">
        <v>7</v>
      </c>
      <c r="L165" s="39">
        <v>1</v>
      </c>
      <c r="M165" s="39"/>
      <c r="N165" s="39">
        <v>23</v>
      </c>
      <c r="O165" s="39">
        <v>19</v>
      </c>
      <c r="P165" s="39">
        <v>11</v>
      </c>
      <c r="Q165" s="39">
        <v>10</v>
      </c>
      <c r="R165" s="39">
        <v>2</v>
      </c>
      <c r="S165" s="39"/>
      <c r="T165" s="39">
        <v>25</v>
      </c>
      <c r="U165" s="39">
        <v>19</v>
      </c>
      <c r="V165" s="39">
        <v>11</v>
      </c>
      <c r="W165" s="39">
        <v>8</v>
      </c>
      <c r="X165" s="39">
        <v>2</v>
      </c>
      <c r="AA165" s="39">
        <v>8</v>
      </c>
      <c r="AB165" s="39">
        <v>22</v>
      </c>
      <c r="AC165" s="39">
        <v>15</v>
      </c>
      <c r="AD165" s="39">
        <v>1</v>
      </c>
      <c r="AE165" s="39">
        <v>19</v>
      </c>
      <c r="AG165" s="39">
        <v>7</v>
      </c>
      <c r="AH165" s="39">
        <v>23</v>
      </c>
      <c r="AI165" s="39">
        <v>15</v>
      </c>
      <c r="AJ165" s="39">
        <v>1</v>
      </c>
      <c r="AK165" s="39">
        <v>19</v>
      </c>
      <c r="AL165" s="39"/>
      <c r="AM165" s="39">
        <v>10</v>
      </c>
      <c r="AN165" s="39">
        <v>23</v>
      </c>
      <c r="AO165" s="39">
        <v>11</v>
      </c>
      <c r="AP165" s="39">
        <v>2</v>
      </c>
      <c r="AQ165" s="39">
        <v>19</v>
      </c>
      <c r="AR165" s="39"/>
      <c r="AS165" s="39">
        <v>8</v>
      </c>
      <c r="AT165" s="39">
        <v>25</v>
      </c>
      <c r="AU165" s="39">
        <v>11</v>
      </c>
      <c r="AV165" s="39">
        <v>2</v>
      </c>
      <c r="AW165" s="39">
        <v>19</v>
      </c>
    </row>
    <row r="166" spans="2:49" x14ac:dyDescent="0.25">
      <c r="B166" s="39">
        <v>10</v>
      </c>
      <c r="C166" s="39">
        <v>3</v>
      </c>
      <c r="D166" s="39">
        <v>21</v>
      </c>
      <c r="E166" s="39">
        <v>17</v>
      </c>
      <c r="F166" s="39">
        <v>14</v>
      </c>
      <c r="H166" s="39">
        <v>10</v>
      </c>
      <c r="I166" s="39">
        <v>2</v>
      </c>
      <c r="J166" s="39">
        <v>21</v>
      </c>
      <c r="K166" s="39">
        <v>18</v>
      </c>
      <c r="L166" s="39">
        <v>22</v>
      </c>
      <c r="M166" s="39"/>
      <c r="N166" s="39">
        <v>6</v>
      </c>
      <c r="O166" s="39">
        <v>5</v>
      </c>
      <c r="P166" s="39">
        <v>22</v>
      </c>
      <c r="Q166" s="39">
        <v>18</v>
      </c>
      <c r="R166" s="39">
        <v>14</v>
      </c>
      <c r="S166" s="39"/>
      <c r="T166" s="39">
        <v>6</v>
      </c>
      <c r="U166" s="39">
        <v>3</v>
      </c>
      <c r="V166" s="39">
        <v>22</v>
      </c>
      <c r="W166" s="39">
        <v>20</v>
      </c>
      <c r="X166" s="39">
        <v>14</v>
      </c>
      <c r="AA166" s="39">
        <v>25</v>
      </c>
      <c r="AB166" s="39">
        <v>3</v>
      </c>
      <c r="AC166" s="39">
        <v>9</v>
      </c>
      <c r="AD166" s="39">
        <v>17</v>
      </c>
      <c r="AE166" s="39">
        <v>11</v>
      </c>
      <c r="AG166" s="39">
        <v>25</v>
      </c>
      <c r="AH166" s="39">
        <v>2</v>
      </c>
      <c r="AI166" s="39">
        <v>9</v>
      </c>
      <c r="AJ166" s="39">
        <v>18</v>
      </c>
      <c r="AK166" s="39">
        <v>11</v>
      </c>
      <c r="AL166" s="39"/>
      <c r="AM166" s="39">
        <v>21</v>
      </c>
      <c r="AN166" s="39">
        <v>5</v>
      </c>
      <c r="AO166" s="39">
        <v>9</v>
      </c>
      <c r="AP166" s="39">
        <v>18</v>
      </c>
      <c r="AQ166" s="39">
        <v>12</v>
      </c>
      <c r="AR166" s="39"/>
      <c r="AS166" s="39">
        <v>21</v>
      </c>
      <c r="AT166" s="39">
        <v>3</v>
      </c>
      <c r="AU166" s="39">
        <v>9</v>
      </c>
      <c r="AV166" s="39">
        <v>20</v>
      </c>
      <c r="AW166" s="39">
        <v>12</v>
      </c>
    </row>
    <row r="167" spans="2:49" x14ac:dyDescent="0.25">
      <c r="B167" s="39">
        <v>16</v>
      </c>
      <c r="C167" s="39">
        <v>12</v>
      </c>
      <c r="D167" s="39">
        <v>9</v>
      </c>
      <c r="E167" s="39">
        <v>5</v>
      </c>
      <c r="F167" s="39">
        <v>23</v>
      </c>
      <c r="H167" s="39">
        <v>16</v>
      </c>
      <c r="I167" s="39">
        <v>13</v>
      </c>
      <c r="J167" s="39">
        <v>9</v>
      </c>
      <c r="K167" s="39">
        <v>5</v>
      </c>
      <c r="L167" s="39">
        <v>22</v>
      </c>
      <c r="M167" s="39"/>
      <c r="N167" s="39">
        <v>17</v>
      </c>
      <c r="O167" s="39">
        <v>13</v>
      </c>
      <c r="P167" s="39">
        <v>9</v>
      </c>
      <c r="Q167" s="39">
        <v>1</v>
      </c>
      <c r="R167" s="39">
        <v>25</v>
      </c>
      <c r="S167" s="39"/>
      <c r="T167" s="39">
        <v>17</v>
      </c>
      <c r="U167" s="39">
        <v>15</v>
      </c>
      <c r="V167" s="39">
        <v>9</v>
      </c>
      <c r="W167" s="39">
        <v>1</v>
      </c>
      <c r="X167" s="39">
        <v>23</v>
      </c>
      <c r="AA167" s="39">
        <v>16</v>
      </c>
      <c r="AB167" s="39">
        <v>14</v>
      </c>
      <c r="AC167" s="39">
        <v>2</v>
      </c>
      <c r="AD167" s="39">
        <v>10</v>
      </c>
      <c r="AE167" s="39">
        <v>23</v>
      </c>
      <c r="AG167" s="39">
        <v>16</v>
      </c>
      <c r="AH167" s="39">
        <v>14</v>
      </c>
      <c r="AI167" s="39">
        <v>3</v>
      </c>
      <c r="AJ167" s="39">
        <v>10</v>
      </c>
      <c r="AK167" s="39">
        <v>22</v>
      </c>
      <c r="AL167" s="39"/>
      <c r="AM167" s="39">
        <v>17</v>
      </c>
      <c r="AN167" s="39">
        <v>14</v>
      </c>
      <c r="AO167" s="39">
        <v>3</v>
      </c>
      <c r="AP167" s="39">
        <v>6</v>
      </c>
      <c r="AQ167" s="39">
        <v>25</v>
      </c>
      <c r="AR167" s="39"/>
      <c r="AS167" s="39">
        <v>17</v>
      </c>
      <c r="AT167" s="39">
        <v>14</v>
      </c>
      <c r="AU167" s="39">
        <v>5</v>
      </c>
      <c r="AV167" s="39">
        <v>6</v>
      </c>
      <c r="AW167" s="39">
        <v>23</v>
      </c>
    </row>
    <row r="169" spans="2:49" x14ac:dyDescent="0.25">
      <c r="D169" s="104" t="s">
        <v>463</v>
      </c>
      <c r="E169" s="39"/>
      <c r="F169" s="39"/>
      <c r="G169" s="39"/>
      <c r="H169" s="39"/>
      <c r="I169" s="39"/>
      <c r="J169" s="104" t="s">
        <v>464</v>
      </c>
      <c r="K169" s="39"/>
      <c r="L169" s="39"/>
      <c r="M169" s="39"/>
      <c r="N169" s="39"/>
      <c r="O169" s="39"/>
      <c r="P169" s="104" t="s">
        <v>465</v>
      </c>
      <c r="Q169" s="39"/>
      <c r="R169" s="39"/>
      <c r="S169" s="39"/>
      <c r="T169" s="39"/>
      <c r="U169" s="39"/>
      <c r="V169" s="104" t="s">
        <v>466</v>
      </c>
      <c r="W169" s="39"/>
      <c r="X169" s="39"/>
      <c r="AC169" s="104" t="s">
        <v>463</v>
      </c>
      <c r="AD169" s="39"/>
      <c r="AE169" s="39"/>
      <c r="AF169" s="39"/>
      <c r="AG169" s="39"/>
      <c r="AH169" s="39"/>
      <c r="AI169" s="104" t="s">
        <v>464</v>
      </c>
      <c r="AJ169" s="39"/>
      <c r="AK169" s="39"/>
      <c r="AL169" s="39"/>
      <c r="AM169" s="39"/>
      <c r="AN169" s="39"/>
      <c r="AO169" s="104" t="s">
        <v>465</v>
      </c>
      <c r="AP169" s="39"/>
      <c r="AQ169" s="39"/>
      <c r="AR169" s="39"/>
      <c r="AS169" s="39"/>
      <c r="AT169" s="39"/>
      <c r="AU169" s="104" t="s">
        <v>466</v>
      </c>
      <c r="AV169" s="39"/>
      <c r="AW169" s="39"/>
    </row>
    <row r="170" spans="2:49" x14ac:dyDescent="0.25">
      <c r="B170">
        <v>4</v>
      </c>
      <c r="C170">
        <v>23</v>
      </c>
      <c r="D170">
        <v>20</v>
      </c>
      <c r="E170">
        <v>12</v>
      </c>
      <c r="F170">
        <v>6</v>
      </c>
      <c r="H170" s="39">
        <v>4</v>
      </c>
      <c r="I170" s="39">
        <v>23</v>
      </c>
      <c r="J170" s="39">
        <v>16</v>
      </c>
      <c r="K170" s="39">
        <v>12</v>
      </c>
      <c r="L170" s="39">
        <v>10</v>
      </c>
      <c r="M170" s="39"/>
      <c r="N170" s="39">
        <v>4</v>
      </c>
      <c r="O170" s="39">
        <v>25</v>
      </c>
      <c r="P170" s="39">
        <v>18</v>
      </c>
      <c r="Q170" s="39">
        <v>12</v>
      </c>
      <c r="R170" s="39">
        <v>6</v>
      </c>
      <c r="S170" s="39"/>
      <c r="T170" s="39">
        <v>4</v>
      </c>
      <c r="U170" s="39">
        <v>25</v>
      </c>
      <c r="V170" s="39">
        <v>16</v>
      </c>
      <c r="W170" s="39">
        <v>12</v>
      </c>
      <c r="X170" s="39">
        <v>8</v>
      </c>
      <c r="AA170">
        <v>4</v>
      </c>
      <c r="AB170">
        <v>18</v>
      </c>
      <c r="AC170">
        <v>22</v>
      </c>
      <c r="AD170">
        <v>15</v>
      </c>
      <c r="AE170">
        <v>6</v>
      </c>
      <c r="AG170" s="39">
        <v>4</v>
      </c>
      <c r="AH170" s="39">
        <v>18</v>
      </c>
      <c r="AI170" s="39">
        <v>22</v>
      </c>
      <c r="AJ170" s="39">
        <v>11</v>
      </c>
      <c r="AK170" s="39">
        <v>10</v>
      </c>
      <c r="AL170" s="39"/>
      <c r="AM170" s="39">
        <v>4</v>
      </c>
      <c r="AN170" s="39">
        <v>20</v>
      </c>
      <c r="AO170" s="39">
        <v>22</v>
      </c>
      <c r="AP170" s="39">
        <v>13</v>
      </c>
      <c r="AQ170" s="39">
        <v>6</v>
      </c>
      <c r="AR170" s="39"/>
      <c r="AS170" s="39">
        <v>4</v>
      </c>
      <c r="AT170" s="39">
        <v>20</v>
      </c>
      <c r="AU170" s="39">
        <v>22</v>
      </c>
      <c r="AV170" s="39">
        <v>11</v>
      </c>
      <c r="AW170" s="39">
        <v>8</v>
      </c>
    </row>
    <row r="171" spans="2:49" x14ac:dyDescent="0.25">
      <c r="B171">
        <v>15</v>
      </c>
      <c r="C171">
        <v>7</v>
      </c>
      <c r="D171">
        <v>1</v>
      </c>
      <c r="E171">
        <v>24</v>
      </c>
      <c r="F171">
        <v>18</v>
      </c>
      <c r="H171" s="39">
        <v>11</v>
      </c>
      <c r="I171" s="39">
        <v>7</v>
      </c>
      <c r="J171" s="39">
        <v>5</v>
      </c>
      <c r="K171" s="39">
        <v>24</v>
      </c>
      <c r="L171" s="39">
        <v>18</v>
      </c>
      <c r="M171" s="39"/>
      <c r="N171" s="39">
        <v>13</v>
      </c>
      <c r="O171" s="39">
        <v>7</v>
      </c>
      <c r="P171" s="39">
        <v>1</v>
      </c>
      <c r="Q171" s="39">
        <v>24</v>
      </c>
      <c r="R171" s="39">
        <v>20</v>
      </c>
      <c r="S171" s="39"/>
      <c r="T171" s="39">
        <v>11</v>
      </c>
      <c r="U171" s="39">
        <v>7</v>
      </c>
      <c r="V171" s="39">
        <v>3</v>
      </c>
      <c r="W171" s="39">
        <v>24</v>
      </c>
      <c r="X171" s="39">
        <v>20</v>
      </c>
      <c r="AA171">
        <v>11</v>
      </c>
      <c r="AB171">
        <v>7</v>
      </c>
      <c r="AC171">
        <v>20</v>
      </c>
      <c r="AD171">
        <v>24</v>
      </c>
      <c r="AE171">
        <v>3</v>
      </c>
      <c r="AG171" s="39">
        <v>15</v>
      </c>
      <c r="AH171" s="39">
        <v>7</v>
      </c>
      <c r="AI171" s="39">
        <v>16</v>
      </c>
      <c r="AJ171" s="39">
        <v>24</v>
      </c>
      <c r="AK171" s="39">
        <v>3</v>
      </c>
      <c r="AL171" s="39"/>
      <c r="AM171" s="39">
        <v>11</v>
      </c>
      <c r="AN171" s="39">
        <v>7</v>
      </c>
      <c r="AO171" s="39">
        <v>18</v>
      </c>
      <c r="AP171" s="39">
        <v>24</v>
      </c>
      <c r="AQ171" s="39">
        <v>5</v>
      </c>
      <c r="AR171" s="39"/>
      <c r="AS171" s="39">
        <v>13</v>
      </c>
      <c r="AT171" s="39">
        <v>7</v>
      </c>
      <c r="AU171" s="39">
        <v>16</v>
      </c>
      <c r="AV171" s="39">
        <v>24</v>
      </c>
      <c r="AW171" s="39">
        <v>5</v>
      </c>
    </row>
    <row r="172" spans="2:49" x14ac:dyDescent="0.25">
      <c r="B172">
        <v>21</v>
      </c>
      <c r="C172">
        <v>19</v>
      </c>
      <c r="D172">
        <v>13</v>
      </c>
      <c r="E172">
        <v>10</v>
      </c>
      <c r="F172">
        <v>2</v>
      </c>
      <c r="H172" s="39">
        <v>25</v>
      </c>
      <c r="I172" s="39">
        <v>19</v>
      </c>
      <c r="J172" s="39">
        <v>13</v>
      </c>
      <c r="K172" s="39">
        <v>6</v>
      </c>
      <c r="L172" s="39">
        <v>2</v>
      </c>
      <c r="M172" s="39"/>
      <c r="N172" s="39">
        <v>21</v>
      </c>
      <c r="O172" s="39">
        <v>19</v>
      </c>
      <c r="P172" s="39">
        <v>15</v>
      </c>
      <c r="Q172" s="39">
        <v>8</v>
      </c>
      <c r="R172" s="39">
        <v>2</v>
      </c>
      <c r="S172" s="39"/>
      <c r="T172" s="39">
        <v>23</v>
      </c>
      <c r="U172" s="39">
        <v>19</v>
      </c>
      <c r="V172" s="39">
        <v>15</v>
      </c>
      <c r="W172" s="39">
        <v>6</v>
      </c>
      <c r="X172" s="39">
        <v>2</v>
      </c>
      <c r="AA172">
        <v>10</v>
      </c>
      <c r="AB172">
        <v>21</v>
      </c>
      <c r="AC172">
        <v>13</v>
      </c>
      <c r="AD172">
        <v>2</v>
      </c>
      <c r="AE172">
        <v>19</v>
      </c>
      <c r="AG172" s="39">
        <v>6</v>
      </c>
      <c r="AH172" s="39">
        <v>25</v>
      </c>
      <c r="AI172" s="39">
        <v>13</v>
      </c>
      <c r="AJ172" s="39">
        <v>2</v>
      </c>
      <c r="AK172" s="39">
        <v>19</v>
      </c>
      <c r="AL172" s="39"/>
      <c r="AM172" s="39">
        <v>8</v>
      </c>
      <c r="AN172" s="39">
        <v>21</v>
      </c>
      <c r="AO172" s="39">
        <v>15</v>
      </c>
      <c r="AP172" s="39">
        <v>2</v>
      </c>
      <c r="AQ172" s="39">
        <v>19</v>
      </c>
      <c r="AR172" s="39"/>
      <c r="AS172" s="39">
        <v>6</v>
      </c>
      <c r="AT172" s="39">
        <v>23</v>
      </c>
      <c r="AU172" s="39">
        <v>15</v>
      </c>
      <c r="AV172" s="39">
        <v>2</v>
      </c>
      <c r="AW172" s="39">
        <v>19</v>
      </c>
    </row>
    <row r="173" spans="2:49" x14ac:dyDescent="0.25">
      <c r="B173">
        <v>8</v>
      </c>
      <c r="C173">
        <v>5</v>
      </c>
      <c r="D173">
        <v>22</v>
      </c>
      <c r="E173">
        <v>16</v>
      </c>
      <c r="F173">
        <v>14</v>
      </c>
      <c r="H173" s="39">
        <v>8</v>
      </c>
      <c r="I173" s="39">
        <v>1</v>
      </c>
      <c r="J173" s="39">
        <v>22</v>
      </c>
      <c r="K173" s="39">
        <v>20</v>
      </c>
      <c r="L173" s="39">
        <v>14</v>
      </c>
      <c r="M173" s="39"/>
      <c r="N173" s="39">
        <v>10</v>
      </c>
      <c r="O173" s="39">
        <v>3</v>
      </c>
      <c r="P173" s="39">
        <v>22</v>
      </c>
      <c r="Q173" s="39">
        <v>16</v>
      </c>
      <c r="R173" s="39">
        <v>14</v>
      </c>
      <c r="S173" s="39"/>
      <c r="T173" s="39">
        <v>10</v>
      </c>
      <c r="U173" s="39">
        <v>1</v>
      </c>
      <c r="V173" s="39">
        <v>22</v>
      </c>
      <c r="W173" s="39">
        <v>18</v>
      </c>
      <c r="X173" s="39">
        <v>14</v>
      </c>
      <c r="AA173">
        <v>23</v>
      </c>
      <c r="AB173">
        <v>5</v>
      </c>
      <c r="AC173">
        <v>9</v>
      </c>
      <c r="AD173">
        <v>16</v>
      </c>
      <c r="AE173">
        <v>12</v>
      </c>
      <c r="AG173" s="39">
        <v>23</v>
      </c>
      <c r="AH173" s="39">
        <v>1</v>
      </c>
      <c r="AI173" s="39">
        <v>9</v>
      </c>
      <c r="AJ173" s="39">
        <v>20</v>
      </c>
      <c r="AK173" s="39">
        <v>12</v>
      </c>
      <c r="AL173" s="39"/>
      <c r="AM173" s="39">
        <v>25</v>
      </c>
      <c r="AN173" s="39">
        <v>3</v>
      </c>
      <c r="AO173" s="39">
        <v>9</v>
      </c>
      <c r="AP173" s="39">
        <v>16</v>
      </c>
      <c r="AQ173" s="39">
        <v>12</v>
      </c>
      <c r="AR173" s="39"/>
      <c r="AS173" s="39">
        <v>25</v>
      </c>
      <c r="AT173" s="39">
        <v>1</v>
      </c>
      <c r="AU173" s="39">
        <v>9</v>
      </c>
      <c r="AV173" s="39">
        <v>18</v>
      </c>
      <c r="AW173" s="39">
        <v>12</v>
      </c>
    </row>
    <row r="174" spans="2:49" x14ac:dyDescent="0.25">
      <c r="B174">
        <v>17</v>
      </c>
      <c r="C174">
        <v>11</v>
      </c>
      <c r="D174">
        <v>9</v>
      </c>
      <c r="E174">
        <v>3</v>
      </c>
      <c r="F174">
        <v>25</v>
      </c>
      <c r="H174" s="39">
        <v>17</v>
      </c>
      <c r="I174" s="39">
        <v>15</v>
      </c>
      <c r="J174" s="39">
        <v>9</v>
      </c>
      <c r="K174" s="39">
        <v>3</v>
      </c>
      <c r="L174" s="39">
        <v>21</v>
      </c>
      <c r="M174" s="39"/>
      <c r="N174" s="39">
        <v>17</v>
      </c>
      <c r="O174" s="39">
        <v>11</v>
      </c>
      <c r="P174" s="39">
        <v>9</v>
      </c>
      <c r="Q174" s="39">
        <v>5</v>
      </c>
      <c r="R174" s="39">
        <v>23</v>
      </c>
      <c r="S174" s="39"/>
      <c r="T174" s="39">
        <v>17</v>
      </c>
      <c r="U174" s="39">
        <v>13</v>
      </c>
      <c r="V174" s="39">
        <v>9</v>
      </c>
      <c r="W174" s="39">
        <v>5</v>
      </c>
      <c r="X174" s="39">
        <v>21</v>
      </c>
      <c r="AA174">
        <v>17</v>
      </c>
      <c r="AB174">
        <v>14</v>
      </c>
      <c r="AC174">
        <v>1</v>
      </c>
      <c r="AD174">
        <v>8</v>
      </c>
      <c r="AE174">
        <v>25</v>
      </c>
      <c r="AG174" s="39">
        <v>17</v>
      </c>
      <c r="AH174" s="39">
        <v>14</v>
      </c>
      <c r="AI174" s="39">
        <v>5</v>
      </c>
      <c r="AJ174" s="39">
        <v>8</v>
      </c>
      <c r="AK174" s="39">
        <v>21</v>
      </c>
      <c r="AL174" s="39"/>
      <c r="AM174" s="39">
        <v>17</v>
      </c>
      <c r="AN174" s="39">
        <v>14</v>
      </c>
      <c r="AO174" s="39">
        <v>1</v>
      </c>
      <c r="AP174" s="39">
        <v>10</v>
      </c>
      <c r="AQ174" s="39">
        <v>23</v>
      </c>
      <c r="AR174" s="39"/>
      <c r="AS174" s="39">
        <v>17</v>
      </c>
      <c r="AT174" s="39">
        <v>14</v>
      </c>
      <c r="AU174" s="39">
        <v>3</v>
      </c>
      <c r="AV174" s="39">
        <v>10</v>
      </c>
      <c r="AW174" s="39">
        <v>21</v>
      </c>
    </row>
    <row r="176" spans="2:49" x14ac:dyDescent="0.25">
      <c r="D176" s="104" t="s">
        <v>467</v>
      </c>
      <c r="E176" s="39"/>
      <c r="F176" s="39"/>
      <c r="G176" s="39"/>
      <c r="H176" s="39"/>
      <c r="I176" s="39"/>
      <c r="J176" s="104" t="s">
        <v>468</v>
      </c>
      <c r="K176" s="39"/>
      <c r="L176" s="39"/>
      <c r="M176" s="39"/>
      <c r="N176" s="39"/>
      <c r="O176" s="39"/>
      <c r="P176" s="104" t="s">
        <v>469</v>
      </c>
      <c r="Q176" s="39"/>
      <c r="R176" s="39"/>
      <c r="S176" s="39"/>
      <c r="T176" s="39"/>
      <c r="U176" s="39"/>
      <c r="V176" s="104" t="s">
        <v>470</v>
      </c>
      <c r="W176" s="39"/>
      <c r="X176" s="39"/>
      <c r="AC176" s="104" t="s">
        <v>467</v>
      </c>
      <c r="AD176" s="39"/>
      <c r="AE176" s="39"/>
      <c r="AF176" s="39"/>
      <c r="AG176" s="39"/>
      <c r="AH176" s="39"/>
      <c r="AI176" s="104" t="s">
        <v>468</v>
      </c>
      <c r="AJ176" s="39"/>
      <c r="AK176" s="39"/>
      <c r="AL176" s="39"/>
      <c r="AM176" s="39"/>
      <c r="AN176" s="39"/>
      <c r="AO176" s="104" t="s">
        <v>469</v>
      </c>
      <c r="AP176" s="39"/>
      <c r="AQ176" s="39"/>
      <c r="AR176" s="39"/>
      <c r="AS176" s="39"/>
      <c r="AT176" s="39"/>
      <c r="AU176" s="104" t="s">
        <v>470</v>
      </c>
      <c r="AV176" s="39"/>
      <c r="AW176" s="39"/>
    </row>
    <row r="177" spans="2:49" x14ac:dyDescent="0.25">
      <c r="B177" s="39">
        <v>4</v>
      </c>
      <c r="C177" s="39">
        <v>21</v>
      </c>
      <c r="D177" s="39">
        <v>20</v>
      </c>
      <c r="E177" s="39">
        <v>13</v>
      </c>
      <c r="F177" s="39">
        <v>7</v>
      </c>
      <c r="G177" s="39"/>
      <c r="H177" s="39">
        <v>4</v>
      </c>
      <c r="I177" s="39">
        <v>21</v>
      </c>
      <c r="J177" s="39">
        <v>17</v>
      </c>
      <c r="K177" s="39">
        <v>13</v>
      </c>
      <c r="L177" s="39">
        <v>10</v>
      </c>
      <c r="M177" s="39"/>
      <c r="N177" s="39">
        <v>4</v>
      </c>
      <c r="O177" s="39">
        <v>22</v>
      </c>
      <c r="P177" s="39">
        <v>20</v>
      </c>
      <c r="Q177" s="39">
        <v>13</v>
      </c>
      <c r="R177" s="39">
        <v>6</v>
      </c>
      <c r="S177" s="39"/>
      <c r="T177" s="39">
        <v>4</v>
      </c>
      <c r="U177" s="39">
        <v>22</v>
      </c>
      <c r="V177" s="39">
        <v>16</v>
      </c>
      <c r="W177" s="39">
        <v>13</v>
      </c>
      <c r="X177" s="39">
        <v>10</v>
      </c>
      <c r="AA177" s="39">
        <v>4</v>
      </c>
      <c r="AB177" s="39">
        <v>16</v>
      </c>
      <c r="AC177" s="39">
        <v>23</v>
      </c>
      <c r="AD177" s="39">
        <v>15</v>
      </c>
      <c r="AE177" s="39">
        <v>7</v>
      </c>
      <c r="AF177" s="39"/>
      <c r="AG177" s="39">
        <v>4</v>
      </c>
      <c r="AH177" s="39">
        <v>16</v>
      </c>
      <c r="AI177" s="39">
        <v>23</v>
      </c>
      <c r="AJ177" s="39">
        <v>12</v>
      </c>
      <c r="AK177" s="39">
        <v>10</v>
      </c>
      <c r="AL177" s="39"/>
      <c r="AM177" s="39">
        <v>4</v>
      </c>
      <c r="AN177" s="39">
        <v>17</v>
      </c>
      <c r="AO177" s="39">
        <v>23</v>
      </c>
      <c r="AP177" s="39">
        <v>15</v>
      </c>
      <c r="AQ177" s="39">
        <v>6</v>
      </c>
      <c r="AR177" s="39"/>
      <c r="AS177" s="39">
        <v>4</v>
      </c>
      <c r="AT177" s="39">
        <v>17</v>
      </c>
      <c r="AU177" s="39">
        <v>23</v>
      </c>
      <c r="AV177" s="39">
        <v>11</v>
      </c>
      <c r="AW177" s="39">
        <v>10</v>
      </c>
    </row>
    <row r="178" spans="2:49" x14ac:dyDescent="0.25">
      <c r="B178" s="39">
        <v>15</v>
      </c>
      <c r="C178" s="39">
        <v>8</v>
      </c>
      <c r="D178" s="39">
        <v>2</v>
      </c>
      <c r="E178" s="39">
        <v>24</v>
      </c>
      <c r="F178" s="39">
        <v>16</v>
      </c>
      <c r="G178" s="39"/>
      <c r="H178" s="39">
        <v>12</v>
      </c>
      <c r="I178" s="39">
        <v>8</v>
      </c>
      <c r="J178" s="39">
        <v>5</v>
      </c>
      <c r="K178" s="39">
        <v>24</v>
      </c>
      <c r="L178" s="39">
        <v>16</v>
      </c>
      <c r="M178" s="39"/>
      <c r="N178" s="39">
        <v>15</v>
      </c>
      <c r="O178" s="39">
        <v>8</v>
      </c>
      <c r="P178" s="39">
        <v>1</v>
      </c>
      <c r="Q178" s="39">
        <v>24</v>
      </c>
      <c r="R178" s="39">
        <v>17</v>
      </c>
      <c r="S178" s="39"/>
      <c r="T178" s="39">
        <v>11</v>
      </c>
      <c r="U178" s="39">
        <v>8</v>
      </c>
      <c r="V178" s="39">
        <v>5</v>
      </c>
      <c r="W178" s="39">
        <v>24</v>
      </c>
      <c r="X178" s="39">
        <v>17</v>
      </c>
      <c r="AA178" s="39">
        <v>12</v>
      </c>
      <c r="AB178" s="39">
        <v>8</v>
      </c>
      <c r="AC178" s="39">
        <v>20</v>
      </c>
      <c r="AD178" s="39">
        <v>24</v>
      </c>
      <c r="AE178" s="39">
        <v>1</v>
      </c>
      <c r="AF178" s="39"/>
      <c r="AG178" s="39">
        <v>15</v>
      </c>
      <c r="AH178" s="39">
        <v>8</v>
      </c>
      <c r="AI178" s="39">
        <v>17</v>
      </c>
      <c r="AJ178" s="39">
        <v>24</v>
      </c>
      <c r="AK178" s="39">
        <v>1</v>
      </c>
      <c r="AL178" s="39"/>
      <c r="AM178" s="39">
        <v>11</v>
      </c>
      <c r="AN178" s="39">
        <v>8</v>
      </c>
      <c r="AO178" s="39">
        <v>20</v>
      </c>
      <c r="AP178" s="39">
        <v>24</v>
      </c>
      <c r="AQ178" s="39">
        <v>2</v>
      </c>
      <c r="AR178" s="39"/>
      <c r="AS178" s="39">
        <v>15</v>
      </c>
      <c r="AT178" s="39">
        <v>8</v>
      </c>
      <c r="AU178" s="39">
        <v>16</v>
      </c>
      <c r="AV178" s="39">
        <v>24</v>
      </c>
      <c r="AW178" s="39">
        <v>2</v>
      </c>
    </row>
    <row r="179" spans="2:49" x14ac:dyDescent="0.25">
      <c r="B179" s="39">
        <v>22</v>
      </c>
      <c r="C179" s="39">
        <v>19</v>
      </c>
      <c r="D179" s="39">
        <v>11</v>
      </c>
      <c r="E179" s="39">
        <v>10</v>
      </c>
      <c r="F179" s="39">
        <v>3</v>
      </c>
      <c r="G179" s="39"/>
      <c r="H179" s="39">
        <v>25</v>
      </c>
      <c r="I179" s="39">
        <v>19</v>
      </c>
      <c r="J179" s="39">
        <v>11</v>
      </c>
      <c r="K179" s="39">
        <v>7</v>
      </c>
      <c r="L179" s="39">
        <v>3</v>
      </c>
      <c r="M179" s="39"/>
      <c r="N179" s="39">
        <v>21</v>
      </c>
      <c r="O179" s="39">
        <v>19</v>
      </c>
      <c r="P179" s="39">
        <v>12</v>
      </c>
      <c r="Q179" s="39">
        <v>10</v>
      </c>
      <c r="R179" s="39">
        <v>3</v>
      </c>
      <c r="S179" s="39"/>
      <c r="T179" s="39">
        <v>25</v>
      </c>
      <c r="U179" s="39">
        <v>19</v>
      </c>
      <c r="V179" s="39">
        <v>12</v>
      </c>
      <c r="W179" s="39">
        <v>6</v>
      </c>
      <c r="X179" s="39">
        <v>3</v>
      </c>
      <c r="AA179" s="39">
        <v>10</v>
      </c>
      <c r="AB179" s="39">
        <v>22</v>
      </c>
      <c r="AC179" s="39">
        <v>11</v>
      </c>
      <c r="AD179" s="39">
        <v>3</v>
      </c>
      <c r="AE179" s="39">
        <v>19</v>
      </c>
      <c r="AF179" s="39"/>
      <c r="AG179" s="39">
        <v>7</v>
      </c>
      <c r="AH179" s="39">
        <v>25</v>
      </c>
      <c r="AI179" s="39">
        <v>11</v>
      </c>
      <c r="AJ179" s="39">
        <v>3</v>
      </c>
      <c r="AK179" s="39">
        <v>19</v>
      </c>
      <c r="AL179" s="39"/>
      <c r="AM179" s="39">
        <v>10</v>
      </c>
      <c r="AN179" s="39">
        <v>21</v>
      </c>
      <c r="AO179" s="39">
        <v>12</v>
      </c>
      <c r="AP179" s="39">
        <v>3</v>
      </c>
      <c r="AQ179" s="39">
        <v>19</v>
      </c>
      <c r="AR179" s="39"/>
      <c r="AS179" s="39">
        <v>6</v>
      </c>
      <c r="AT179" s="39">
        <v>25</v>
      </c>
      <c r="AU179" s="39">
        <v>12</v>
      </c>
      <c r="AV179" s="39">
        <v>3</v>
      </c>
      <c r="AW179" s="39">
        <v>19</v>
      </c>
    </row>
    <row r="180" spans="2:49" x14ac:dyDescent="0.25">
      <c r="B180" s="39">
        <v>6</v>
      </c>
      <c r="C180" s="39">
        <v>5</v>
      </c>
      <c r="D180" s="39">
        <v>23</v>
      </c>
      <c r="E180" s="39">
        <v>17</v>
      </c>
      <c r="F180" s="39">
        <v>14</v>
      </c>
      <c r="G180" s="39"/>
      <c r="H180" s="39">
        <v>6</v>
      </c>
      <c r="I180" s="39">
        <v>2</v>
      </c>
      <c r="J180" s="39">
        <v>23</v>
      </c>
      <c r="K180" s="39">
        <v>20</v>
      </c>
      <c r="L180" s="39">
        <v>14</v>
      </c>
      <c r="M180" s="39"/>
      <c r="N180" s="39">
        <v>7</v>
      </c>
      <c r="O180" s="39">
        <v>5</v>
      </c>
      <c r="P180" s="39">
        <v>23</v>
      </c>
      <c r="Q180" s="39">
        <v>16</v>
      </c>
      <c r="R180" s="39">
        <v>14</v>
      </c>
      <c r="S180" s="39"/>
      <c r="T180" s="39">
        <v>7</v>
      </c>
      <c r="U180" s="39">
        <v>1</v>
      </c>
      <c r="V180" s="39">
        <v>23</v>
      </c>
      <c r="W180" s="39">
        <v>20</v>
      </c>
      <c r="X180" s="39">
        <v>14</v>
      </c>
      <c r="AA180" s="39">
        <v>21</v>
      </c>
      <c r="AB180" s="39">
        <v>5</v>
      </c>
      <c r="AC180" s="39">
        <v>9</v>
      </c>
      <c r="AD180" s="39">
        <v>17</v>
      </c>
      <c r="AE180" s="39">
        <v>13</v>
      </c>
      <c r="AF180" s="39"/>
      <c r="AG180" s="39">
        <v>21</v>
      </c>
      <c r="AH180" s="39">
        <v>2</v>
      </c>
      <c r="AI180" s="39">
        <v>9</v>
      </c>
      <c r="AJ180" s="39">
        <v>20</v>
      </c>
      <c r="AK180" s="39">
        <v>13</v>
      </c>
      <c r="AL180" s="39"/>
      <c r="AM180" s="39">
        <v>22</v>
      </c>
      <c r="AN180" s="39">
        <v>5</v>
      </c>
      <c r="AO180" s="39">
        <v>9</v>
      </c>
      <c r="AP180" s="39">
        <v>16</v>
      </c>
      <c r="AQ180" s="39">
        <v>13</v>
      </c>
      <c r="AR180" s="39"/>
      <c r="AS180" s="39">
        <v>22</v>
      </c>
      <c r="AT180" s="39">
        <v>1</v>
      </c>
      <c r="AU180" s="39">
        <v>9</v>
      </c>
      <c r="AV180" s="39">
        <v>20</v>
      </c>
      <c r="AW180" s="39">
        <v>13</v>
      </c>
    </row>
    <row r="181" spans="2:49" x14ac:dyDescent="0.25">
      <c r="B181" s="39">
        <v>18</v>
      </c>
      <c r="C181" s="39">
        <v>12</v>
      </c>
      <c r="D181" s="39">
        <v>9</v>
      </c>
      <c r="E181" s="39">
        <v>1</v>
      </c>
      <c r="F181" s="39">
        <v>25</v>
      </c>
      <c r="G181" s="39"/>
      <c r="H181" s="39">
        <v>18</v>
      </c>
      <c r="I181" s="39">
        <v>15</v>
      </c>
      <c r="J181" s="39">
        <v>9</v>
      </c>
      <c r="K181" s="39">
        <v>1</v>
      </c>
      <c r="L181" s="39">
        <v>22</v>
      </c>
      <c r="M181" s="39"/>
      <c r="N181" s="39">
        <v>18</v>
      </c>
      <c r="O181" s="39">
        <v>11</v>
      </c>
      <c r="P181" s="39">
        <v>9</v>
      </c>
      <c r="Q181" s="39">
        <v>2</v>
      </c>
      <c r="R181" s="39">
        <v>25</v>
      </c>
      <c r="S181" s="39"/>
      <c r="T181" s="39">
        <v>18</v>
      </c>
      <c r="U181" s="39">
        <v>15</v>
      </c>
      <c r="V181" s="39">
        <v>9</v>
      </c>
      <c r="W181" s="39">
        <v>2</v>
      </c>
      <c r="X181" s="39">
        <v>21</v>
      </c>
      <c r="AA181" s="39">
        <v>18</v>
      </c>
      <c r="AB181" s="39">
        <v>14</v>
      </c>
      <c r="AC181" s="39">
        <v>2</v>
      </c>
      <c r="AD181" s="39">
        <v>6</v>
      </c>
      <c r="AE181" s="39">
        <v>25</v>
      </c>
      <c r="AF181" s="39"/>
      <c r="AG181" s="39">
        <v>18</v>
      </c>
      <c r="AH181" s="39">
        <v>14</v>
      </c>
      <c r="AI181" s="39">
        <v>5</v>
      </c>
      <c r="AJ181" s="39">
        <v>6</v>
      </c>
      <c r="AK181" s="39">
        <v>22</v>
      </c>
      <c r="AL181" s="39"/>
      <c r="AM181" s="39">
        <v>18</v>
      </c>
      <c r="AN181" s="39">
        <v>14</v>
      </c>
      <c r="AO181" s="39">
        <v>1</v>
      </c>
      <c r="AP181" s="39">
        <v>7</v>
      </c>
      <c r="AQ181" s="39">
        <v>25</v>
      </c>
      <c r="AR181" s="39"/>
      <c r="AS181" s="39">
        <v>18</v>
      </c>
      <c r="AT181" s="39">
        <v>14</v>
      </c>
      <c r="AU181" s="39">
        <v>5</v>
      </c>
      <c r="AV181" s="39">
        <v>7</v>
      </c>
      <c r="AW181" s="39">
        <v>21</v>
      </c>
    </row>
    <row r="183" spans="2:49" x14ac:dyDescent="0.25">
      <c r="D183" s="104" t="s">
        <v>471</v>
      </c>
      <c r="E183" s="39"/>
      <c r="F183" s="39"/>
      <c r="G183" s="39"/>
      <c r="H183" s="39"/>
      <c r="I183" s="39"/>
      <c r="J183" s="104" t="s">
        <v>472</v>
      </c>
      <c r="K183" s="39"/>
      <c r="L183" s="39"/>
      <c r="M183" s="39"/>
      <c r="N183" s="39"/>
      <c r="O183" s="39"/>
      <c r="P183" s="104" t="s">
        <v>473</v>
      </c>
      <c r="Q183" s="39"/>
      <c r="R183" s="39"/>
      <c r="S183" s="39"/>
      <c r="T183" s="39"/>
      <c r="U183" s="39"/>
      <c r="V183" s="104" t="s">
        <v>474</v>
      </c>
      <c r="W183" s="39"/>
      <c r="X183" s="39"/>
      <c r="AC183" s="104" t="s">
        <v>471</v>
      </c>
      <c r="AD183" s="39"/>
      <c r="AE183" s="39"/>
      <c r="AF183" s="39"/>
      <c r="AG183" s="39"/>
      <c r="AH183" s="39"/>
      <c r="AI183" s="104" t="s">
        <v>472</v>
      </c>
      <c r="AJ183" s="39"/>
      <c r="AK183" s="39"/>
      <c r="AL183" s="39"/>
      <c r="AM183" s="39"/>
      <c r="AN183" s="39"/>
      <c r="AO183" s="104" t="s">
        <v>473</v>
      </c>
      <c r="AP183" s="39"/>
      <c r="AQ183" s="39"/>
      <c r="AR183" s="39"/>
      <c r="AS183" s="39"/>
      <c r="AT183" s="39"/>
      <c r="AU183" s="104" t="s">
        <v>474</v>
      </c>
      <c r="AV183" s="39"/>
      <c r="AW183" s="39"/>
    </row>
    <row r="184" spans="2:49" x14ac:dyDescent="0.25">
      <c r="B184" s="39">
        <v>4</v>
      </c>
      <c r="C184" s="39">
        <v>25</v>
      </c>
      <c r="D184" s="39">
        <v>17</v>
      </c>
      <c r="E184" s="39">
        <v>13</v>
      </c>
      <c r="F184" s="39">
        <v>6</v>
      </c>
      <c r="G184" s="39"/>
      <c r="H184" s="39">
        <v>4</v>
      </c>
      <c r="I184" s="39">
        <v>25</v>
      </c>
      <c r="J184" s="39">
        <v>16</v>
      </c>
      <c r="K184" s="39">
        <v>13</v>
      </c>
      <c r="L184" s="39">
        <v>7</v>
      </c>
      <c r="M184" s="39"/>
      <c r="N184" s="39">
        <v>4</v>
      </c>
      <c r="O184" s="39">
        <v>21</v>
      </c>
      <c r="P184" s="39">
        <v>18</v>
      </c>
      <c r="Q184" s="39">
        <v>15</v>
      </c>
      <c r="R184" s="39">
        <v>7</v>
      </c>
      <c r="S184" s="39"/>
      <c r="T184" s="39">
        <v>4</v>
      </c>
      <c r="U184" s="39">
        <v>21</v>
      </c>
      <c r="V184" s="39">
        <v>17</v>
      </c>
      <c r="W184" s="39">
        <v>15</v>
      </c>
      <c r="X184" s="39">
        <v>8</v>
      </c>
      <c r="AA184" s="39">
        <v>4</v>
      </c>
      <c r="AB184" s="39">
        <v>20</v>
      </c>
      <c r="AC184" s="39">
        <v>23</v>
      </c>
      <c r="AD184" s="39">
        <v>12</v>
      </c>
      <c r="AE184" s="39">
        <v>6</v>
      </c>
      <c r="AF184" s="39"/>
      <c r="AG184" s="39">
        <v>4</v>
      </c>
      <c r="AH184" s="39">
        <v>20</v>
      </c>
      <c r="AI184" s="39">
        <v>23</v>
      </c>
      <c r="AJ184" s="39">
        <v>11</v>
      </c>
      <c r="AK184" s="39">
        <v>7</v>
      </c>
      <c r="AL184" s="39"/>
      <c r="AM184" s="39">
        <v>4</v>
      </c>
      <c r="AN184" s="39">
        <v>16</v>
      </c>
      <c r="AO184" s="39">
        <v>25</v>
      </c>
      <c r="AP184" s="39">
        <v>13</v>
      </c>
      <c r="AQ184" s="39">
        <v>7</v>
      </c>
      <c r="AR184" s="39"/>
      <c r="AS184" s="39">
        <v>4</v>
      </c>
      <c r="AT184" s="39">
        <v>16</v>
      </c>
      <c r="AU184" s="39">
        <v>25</v>
      </c>
      <c r="AV184" s="39">
        <v>12</v>
      </c>
      <c r="AW184" s="39">
        <v>8</v>
      </c>
    </row>
    <row r="185" spans="2:49" x14ac:dyDescent="0.25">
      <c r="B185" s="39">
        <v>12</v>
      </c>
      <c r="C185" s="39">
        <v>8</v>
      </c>
      <c r="D185" s="39">
        <v>1</v>
      </c>
      <c r="E185" s="39">
        <v>24</v>
      </c>
      <c r="F185" s="39">
        <v>20</v>
      </c>
      <c r="G185" s="39"/>
      <c r="H185" s="39">
        <v>11</v>
      </c>
      <c r="I185" s="39">
        <v>8</v>
      </c>
      <c r="J185" s="39">
        <v>2</v>
      </c>
      <c r="K185" s="39">
        <v>24</v>
      </c>
      <c r="L185" s="39">
        <v>20</v>
      </c>
      <c r="M185" s="39"/>
      <c r="N185" s="39">
        <v>13</v>
      </c>
      <c r="O185" s="39">
        <v>10</v>
      </c>
      <c r="P185" s="39">
        <v>2</v>
      </c>
      <c r="Q185" s="39">
        <v>24</v>
      </c>
      <c r="R185" s="39">
        <v>16</v>
      </c>
      <c r="S185" s="39"/>
      <c r="T185" s="39">
        <v>12</v>
      </c>
      <c r="U185" s="39">
        <v>10</v>
      </c>
      <c r="V185" s="39">
        <v>3</v>
      </c>
      <c r="W185" s="39">
        <v>24</v>
      </c>
      <c r="X185" s="39">
        <v>16</v>
      </c>
      <c r="AA185" s="39">
        <v>11</v>
      </c>
      <c r="AB185" s="39">
        <v>8</v>
      </c>
      <c r="AC185" s="39">
        <v>17</v>
      </c>
      <c r="AD185" s="39">
        <v>24</v>
      </c>
      <c r="AE185" s="39">
        <v>5</v>
      </c>
      <c r="AF185" s="39"/>
      <c r="AG185" s="39">
        <v>12</v>
      </c>
      <c r="AH185" s="39">
        <v>8</v>
      </c>
      <c r="AI185" s="39">
        <v>16</v>
      </c>
      <c r="AJ185" s="39">
        <v>24</v>
      </c>
      <c r="AK185" s="39">
        <v>5</v>
      </c>
      <c r="AL185" s="39"/>
      <c r="AM185" s="39">
        <v>12</v>
      </c>
      <c r="AN185" s="39">
        <v>10</v>
      </c>
      <c r="AO185" s="39">
        <v>18</v>
      </c>
      <c r="AP185" s="39">
        <v>24</v>
      </c>
      <c r="AQ185" s="39">
        <v>1</v>
      </c>
      <c r="AR185" s="39"/>
      <c r="AS185" s="39">
        <v>13</v>
      </c>
      <c r="AT185" s="39">
        <v>10</v>
      </c>
      <c r="AU185" s="39">
        <v>17</v>
      </c>
      <c r="AV185" s="39">
        <v>24</v>
      </c>
      <c r="AW185" s="39">
        <v>1</v>
      </c>
    </row>
    <row r="186" spans="2:49" x14ac:dyDescent="0.25">
      <c r="B186" s="39">
        <v>21</v>
      </c>
      <c r="C186" s="39">
        <v>19</v>
      </c>
      <c r="D186" s="39">
        <v>15</v>
      </c>
      <c r="E186" s="39">
        <v>7</v>
      </c>
      <c r="F186" s="39">
        <v>3</v>
      </c>
      <c r="G186" s="39"/>
      <c r="H186" s="39">
        <v>22</v>
      </c>
      <c r="I186" s="39">
        <v>19</v>
      </c>
      <c r="J186" s="39">
        <v>15</v>
      </c>
      <c r="K186" s="39">
        <v>6</v>
      </c>
      <c r="L186" s="39">
        <v>3</v>
      </c>
      <c r="M186" s="39"/>
      <c r="N186" s="39">
        <v>22</v>
      </c>
      <c r="O186" s="39">
        <v>19</v>
      </c>
      <c r="P186" s="39">
        <v>11</v>
      </c>
      <c r="Q186" s="39">
        <v>8</v>
      </c>
      <c r="R186" s="39">
        <v>5</v>
      </c>
      <c r="S186" s="39"/>
      <c r="T186" s="39">
        <v>23</v>
      </c>
      <c r="U186" s="39">
        <v>19</v>
      </c>
      <c r="V186" s="39">
        <v>11</v>
      </c>
      <c r="W186" s="39">
        <v>7</v>
      </c>
      <c r="X186" s="39">
        <v>5</v>
      </c>
      <c r="AA186" s="39">
        <v>7</v>
      </c>
      <c r="AB186" s="39">
        <v>21</v>
      </c>
      <c r="AC186" s="39">
        <v>15</v>
      </c>
      <c r="AD186" s="39">
        <v>3</v>
      </c>
      <c r="AE186" s="39">
        <v>19</v>
      </c>
      <c r="AF186" s="39"/>
      <c r="AG186" s="39">
        <v>6</v>
      </c>
      <c r="AH186" s="39">
        <v>22</v>
      </c>
      <c r="AI186" s="39">
        <v>15</v>
      </c>
      <c r="AJ186" s="39">
        <v>3</v>
      </c>
      <c r="AK186" s="39">
        <v>19</v>
      </c>
      <c r="AL186" s="39"/>
      <c r="AM186" s="39">
        <v>8</v>
      </c>
      <c r="AN186" s="39">
        <v>22</v>
      </c>
      <c r="AO186" s="39">
        <v>11</v>
      </c>
      <c r="AP186" s="39">
        <v>5</v>
      </c>
      <c r="AQ186" s="39">
        <v>19</v>
      </c>
      <c r="AR186" s="39"/>
      <c r="AS186" s="39">
        <v>7</v>
      </c>
      <c r="AT186" s="39">
        <v>23</v>
      </c>
      <c r="AU186" s="39">
        <v>11</v>
      </c>
      <c r="AV186" s="39">
        <v>5</v>
      </c>
      <c r="AW186" s="39">
        <v>19</v>
      </c>
    </row>
    <row r="187" spans="2:49" x14ac:dyDescent="0.25">
      <c r="B187" s="39">
        <v>10</v>
      </c>
      <c r="C187" s="39">
        <v>2</v>
      </c>
      <c r="D187" s="39">
        <v>23</v>
      </c>
      <c r="E187" s="39">
        <v>16</v>
      </c>
      <c r="F187" s="39">
        <v>14</v>
      </c>
      <c r="G187" s="39"/>
      <c r="H187" s="39">
        <v>10</v>
      </c>
      <c r="I187" s="39">
        <v>1</v>
      </c>
      <c r="J187" s="39">
        <v>23</v>
      </c>
      <c r="K187" s="39">
        <v>17</v>
      </c>
      <c r="L187" s="39">
        <v>14</v>
      </c>
      <c r="M187" s="39"/>
      <c r="N187" s="39">
        <v>6</v>
      </c>
      <c r="O187" s="39">
        <v>3</v>
      </c>
      <c r="P187" s="39">
        <v>25</v>
      </c>
      <c r="Q187" s="39">
        <v>17</v>
      </c>
      <c r="R187" s="39">
        <v>14</v>
      </c>
      <c r="S187" s="39"/>
      <c r="T187" s="39">
        <v>6</v>
      </c>
      <c r="U187" s="39">
        <v>2</v>
      </c>
      <c r="V187" s="39">
        <v>25</v>
      </c>
      <c r="W187" s="39">
        <v>18</v>
      </c>
      <c r="X187" s="39">
        <v>14</v>
      </c>
      <c r="AA187" s="39">
        <v>25</v>
      </c>
      <c r="AB187" s="39">
        <v>2</v>
      </c>
      <c r="AC187" s="39">
        <v>9</v>
      </c>
      <c r="AD187" s="39">
        <v>16</v>
      </c>
      <c r="AE187" s="39">
        <v>13</v>
      </c>
      <c r="AF187" s="39"/>
      <c r="AG187" s="39">
        <v>25</v>
      </c>
      <c r="AH187" s="39">
        <v>1</v>
      </c>
      <c r="AI187" s="39">
        <v>9</v>
      </c>
      <c r="AJ187" s="39">
        <v>17</v>
      </c>
      <c r="AK187" s="39">
        <v>13</v>
      </c>
      <c r="AL187" s="39"/>
      <c r="AM187" s="39">
        <v>21</v>
      </c>
      <c r="AN187" s="39">
        <v>3</v>
      </c>
      <c r="AO187" s="39">
        <v>9</v>
      </c>
      <c r="AP187" s="39">
        <v>17</v>
      </c>
      <c r="AQ187" s="39">
        <v>15</v>
      </c>
      <c r="AR187" s="39"/>
      <c r="AS187" s="39">
        <v>21</v>
      </c>
      <c r="AT187" s="39">
        <v>2</v>
      </c>
      <c r="AU187" s="39">
        <v>9</v>
      </c>
      <c r="AV187" s="39">
        <v>18</v>
      </c>
      <c r="AW187" s="39">
        <v>15</v>
      </c>
    </row>
    <row r="188" spans="2:49" x14ac:dyDescent="0.25">
      <c r="B188" s="39">
        <v>18</v>
      </c>
      <c r="C188" s="39">
        <v>11</v>
      </c>
      <c r="D188" s="39">
        <v>9</v>
      </c>
      <c r="E188" s="39">
        <v>5</v>
      </c>
      <c r="F188" s="39">
        <v>22</v>
      </c>
      <c r="G188" s="39"/>
      <c r="H188" s="39">
        <v>18</v>
      </c>
      <c r="I188" s="39">
        <v>12</v>
      </c>
      <c r="J188" s="39">
        <v>9</v>
      </c>
      <c r="K188" s="39">
        <v>5</v>
      </c>
      <c r="L188" s="39">
        <v>21</v>
      </c>
      <c r="M188" s="39"/>
      <c r="N188" s="39">
        <v>20</v>
      </c>
      <c r="O188" s="39">
        <v>12</v>
      </c>
      <c r="P188" s="39">
        <v>9</v>
      </c>
      <c r="Q188" s="39">
        <v>1</v>
      </c>
      <c r="R188" s="39">
        <v>23</v>
      </c>
      <c r="S188" s="39"/>
      <c r="T188" s="39">
        <v>20</v>
      </c>
      <c r="U188" s="39">
        <v>13</v>
      </c>
      <c r="V188" s="39">
        <v>9</v>
      </c>
      <c r="W188" s="39">
        <v>1</v>
      </c>
      <c r="X188" s="39">
        <v>22</v>
      </c>
      <c r="AA188" s="39">
        <v>18</v>
      </c>
      <c r="AB188" s="39">
        <v>14</v>
      </c>
      <c r="AC188" s="39">
        <v>1</v>
      </c>
      <c r="AD188" s="39">
        <v>10</v>
      </c>
      <c r="AE188" s="39">
        <v>22</v>
      </c>
      <c r="AF188" s="39"/>
      <c r="AG188" s="39">
        <v>18</v>
      </c>
      <c r="AH188" s="39">
        <v>14</v>
      </c>
      <c r="AI188" s="39">
        <v>2</v>
      </c>
      <c r="AJ188" s="39">
        <v>10</v>
      </c>
      <c r="AK188" s="39">
        <v>21</v>
      </c>
      <c r="AL188" s="39"/>
      <c r="AM188" s="39">
        <v>20</v>
      </c>
      <c r="AN188" s="39">
        <v>14</v>
      </c>
      <c r="AO188" s="39">
        <v>2</v>
      </c>
      <c r="AP188" s="39">
        <v>6</v>
      </c>
      <c r="AQ188" s="39">
        <v>23</v>
      </c>
      <c r="AR188" s="39"/>
      <c r="AS188" s="39">
        <v>20</v>
      </c>
      <c r="AT188" s="39">
        <v>14</v>
      </c>
      <c r="AU188" s="39">
        <v>3</v>
      </c>
      <c r="AV188" s="39">
        <v>6</v>
      </c>
      <c r="AW188" s="39">
        <v>22</v>
      </c>
    </row>
    <row r="190" spans="2:49" x14ac:dyDescent="0.25">
      <c r="D190" s="104" t="s">
        <v>475</v>
      </c>
      <c r="E190" s="39"/>
      <c r="F190" s="39"/>
      <c r="G190" s="39"/>
      <c r="H190" s="39"/>
      <c r="I190" s="39"/>
      <c r="J190" s="104" t="s">
        <v>476</v>
      </c>
      <c r="K190" s="39"/>
      <c r="L190" s="39"/>
      <c r="M190" s="39"/>
      <c r="N190" s="39"/>
      <c r="O190" s="39"/>
      <c r="P190" s="104" t="s">
        <v>477</v>
      </c>
      <c r="Q190" s="39"/>
      <c r="R190" s="39"/>
      <c r="S190" s="39"/>
      <c r="T190" s="39"/>
      <c r="U190" s="39"/>
      <c r="V190" s="104" t="s">
        <v>478</v>
      </c>
      <c r="W190" s="39"/>
      <c r="X190" s="39"/>
      <c r="AC190" s="104" t="s">
        <v>475</v>
      </c>
      <c r="AD190" s="39"/>
      <c r="AE190" s="39"/>
      <c r="AF190" s="39"/>
      <c r="AG190" s="39"/>
      <c r="AH190" s="39"/>
      <c r="AI190" s="104" t="s">
        <v>476</v>
      </c>
      <c r="AJ190" s="39"/>
      <c r="AK190" s="39"/>
      <c r="AL190" s="39"/>
      <c r="AM190" s="39"/>
      <c r="AN190" s="39"/>
      <c r="AO190" s="104" t="s">
        <v>477</v>
      </c>
      <c r="AP190" s="39"/>
      <c r="AQ190" s="39"/>
      <c r="AR190" s="39"/>
      <c r="AS190" s="39"/>
      <c r="AT190" s="39"/>
      <c r="AU190" s="104" t="s">
        <v>478</v>
      </c>
      <c r="AV190" s="39"/>
      <c r="AW190" s="39"/>
    </row>
    <row r="191" spans="2:49" x14ac:dyDescent="0.25">
      <c r="B191" s="39">
        <v>4</v>
      </c>
      <c r="C191" s="39">
        <v>22</v>
      </c>
      <c r="D191" s="39">
        <v>18</v>
      </c>
      <c r="E191" s="39">
        <v>15</v>
      </c>
      <c r="F191" s="39">
        <v>6</v>
      </c>
      <c r="G191" s="39"/>
      <c r="H191" s="39">
        <v>4</v>
      </c>
      <c r="I191" s="39">
        <v>22</v>
      </c>
      <c r="J191" s="39">
        <v>16</v>
      </c>
      <c r="K191" s="39">
        <v>15</v>
      </c>
      <c r="L191" s="39">
        <v>8</v>
      </c>
      <c r="M191" s="39"/>
      <c r="N191" s="39">
        <v>4</v>
      </c>
      <c r="O191" s="39">
        <v>23</v>
      </c>
      <c r="P191" s="39">
        <v>17</v>
      </c>
      <c r="Q191" s="39">
        <v>15</v>
      </c>
      <c r="R191" s="39">
        <v>6</v>
      </c>
      <c r="S191" s="39"/>
      <c r="T191" s="39">
        <v>4</v>
      </c>
      <c r="U191" s="39">
        <v>23</v>
      </c>
      <c r="V191" s="39">
        <v>16</v>
      </c>
      <c r="W191" s="39">
        <v>15</v>
      </c>
      <c r="X191" s="39">
        <v>7</v>
      </c>
      <c r="AA191" s="39">
        <v>4</v>
      </c>
      <c r="AB191" s="39">
        <v>17</v>
      </c>
      <c r="AC191" s="39">
        <v>25</v>
      </c>
      <c r="AD191" s="39">
        <v>13</v>
      </c>
      <c r="AE191" s="39">
        <v>6</v>
      </c>
      <c r="AF191" s="39"/>
      <c r="AG191" s="39">
        <v>4</v>
      </c>
      <c r="AH191" s="39">
        <v>17</v>
      </c>
      <c r="AI191" s="39">
        <v>25</v>
      </c>
      <c r="AJ191" s="39">
        <v>11</v>
      </c>
      <c r="AK191" s="39">
        <v>8</v>
      </c>
      <c r="AL191" s="39"/>
      <c r="AM191" s="39">
        <v>4</v>
      </c>
      <c r="AN191" s="39">
        <v>18</v>
      </c>
      <c r="AO191" s="39">
        <v>25</v>
      </c>
      <c r="AP191" s="39">
        <v>12</v>
      </c>
      <c r="AQ191" s="39">
        <v>6</v>
      </c>
      <c r="AR191" s="39"/>
      <c r="AS191" s="39">
        <v>4</v>
      </c>
      <c r="AT191" s="39">
        <v>18</v>
      </c>
      <c r="AU191" s="39">
        <v>25</v>
      </c>
      <c r="AV191" s="39">
        <v>11</v>
      </c>
      <c r="AW191" s="39">
        <v>7</v>
      </c>
    </row>
    <row r="192" spans="2:49" x14ac:dyDescent="0.25">
      <c r="B192" s="39">
        <v>13</v>
      </c>
      <c r="C192" s="39">
        <v>10</v>
      </c>
      <c r="D192" s="39">
        <v>1</v>
      </c>
      <c r="E192" s="39">
        <v>24</v>
      </c>
      <c r="F192" s="39">
        <v>17</v>
      </c>
      <c r="G192" s="39"/>
      <c r="H192" s="39">
        <v>11</v>
      </c>
      <c r="I192" s="39">
        <v>10</v>
      </c>
      <c r="J192" s="39">
        <v>3</v>
      </c>
      <c r="K192" s="39">
        <v>24</v>
      </c>
      <c r="L192" s="39">
        <v>17</v>
      </c>
      <c r="M192" s="39"/>
      <c r="N192" s="39">
        <v>12</v>
      </c>
      <c r="O192" s="39">
        <v>10</v>
      </c>
      <c r="P192" s="39">
        <v>1</v>
      </c>
      <c r="Q192" s="39">
        <v>24</v>
      </c>
      <c r="R192" s="39">
        <v>18</v>
      </c>
      <c r="S192" s="39"/>
      <c r="T192" s="39">
        <v>11</v>
      </c>
      <c r="U192" s="39">
        <v>10</v>
      </c>
      <c r="V192" s="39">
        <v>2</v>
      </c>
      <c r="W192" s="39">
        <v>24</v>
      </c>
      <c r="X192" s="39">
        <v>18</v>
      </c>
      <c r="AA192" s="39">
        <v>11</v>
      </c>
      <c r="AB192" s="39">
        <v>10</v>
      </c>
      <c r="AC192" s="39">
        <v>18</v>
      </c>
      <c r="AD192" s="39">
        <v>24</v>
      </c>
      <c r="AE192" s="39">
        <v>2</v>
      </c>
      <c r="AF192" s="39"/>
      <c r="AG192" s="39">
        <v>13</v>
      </c>
      <c r="AH192" s="39">
        <v>10</v>
      </c>
      <c r="AI192" s="39">
        <v>16</v>
      </c>
      <c r="AJ192" s="39">
        <v>24</v>
      </c>
      <c r="AK192" s="39">
        <v>2</v>
      </c>
      <c r="AL192" s="39"/>
      <c r="AM192" s="39">
        <v>11</v>
      </c>
      <c r="AN192" s="39">
        <v>10</v>
      </c>
      <c r="AO192" s="39">
        <v>17</v>
      </c>
      <c r="AP192" s="39">
        <v>24</v>
      </c>
      <c r="AQ192" s="39">
        <v>3</v>
      </c>
      <c r="AR192" s="39"/>
      <c r="AS192" s="39">
        <v>12</v>
      </c>
      <c r="AT192" s="39">
        <v>10</v>
      </c>
      <c r="AU192" s="39">
        <v>16</v>
      </c>
      <c r="AV192" s="39">
        <v>24</v>
      </c>
      <c r="AW192" s="39">
        <v>3</v>
      </c>
    </row>
    <row r="193" spans="1:50" x14ac:dyDescent="0.25">
      <c r="B193" s="39">
        <v>21</v>
      </c>
      <c r="C193" s="39">
        <v>19</v>
      </c>
      <c r="D193" s="39">
        <v>12</v>
      </c>
      <c r="E193" s="39">
        <v>8</v>
      </c>
      <c r="F193" s="39">
        <v>5</v>
      </c>
      <c r="G193" s="39"/>
      <c r="H193" s="39">
        <v>23</v>
      </c>
      <c r="I193" s="39">
        <v>19</v>
      </c>
      <c r="J193" s="39">
        <v>12</v>
      </c>
      <c r="K193" s="39">
        <v>6</v>
      </c>
      <c r="L193" s="39">
        <v>5</v>
      </c>
      <c r="M193" s="39"/>
      <c r="N193" s="39">
        <v>21</v>
      </c>
      <c r="O193" s="39">
        <v>19</v>
      </c>
      <c r="P193" s="39">
        <v>13</v>
      </c>
      <c r="Q193" s="39">
        <v>7</v>
      </c>
      <c r="R193" s="39">
        <v>5</v>
      </c>
      <c r="S193" s="39"/>
      <c r="T193" s="39">
        <v>22</v>
      </c>
      <c r="U193" s="39">
        <v>19</v>
      </c>
      <c r="V193" s="39">
        <v>13</v>
      </c>
      <c r="W193" s="39">
        <v>6</v>
      </c>
      <c r="X193" s="39">
        <v>5</v>
      </c>
      <c r="AA193" s="39">
        <v>8</v>
      </c>
      <c r="AB193" s="39">
        <v>21</v>
      </c>
      <c r="AC193" s="39">
        <v>12</v>
      </c>
      <c r="AD193" s="39">
        <v>5</v>
      </c>
      <c r="AE193" s="39">
        <v>19</v>
      </c>
      <c r="AF193" s="39"/>
      <c r="AG193" s="39">
        <v>6</v>
      </c>
      <c r="AH193" s="39">
        <v>23</v>
      </c>
      <c r="AI193" s="39">
        <v>12</v>
      </c>
      <c r="AJ193" s="39">
        <v>5</v>
      </c>
      <c r="AK193" s="39">
        <v>19</v>
      </c>
      <c r="AL193" s="39"/>
      <c r="AM193" s="39">
        <v>7</v>
      </c>
      <c r="AN193" s="39">
        <v>21</v>
      </c>
      <c r="AO193" s="39">
        <v>13</v>
      </c>
      <c r="AP193" s="39">
        <v>5</v>
      </c>
      <c r="AQ193" s="39">
        <v>19</v>
      </c>
      <c r="AR193" s="39"/>
      <c r="AS193" s="39">
        <v>6</v>
      </c>
      <c r="AT193" s="39">
        <v>22</v>
      </c>
      <c r="AU193" s="39">
        <v>13</v>
      </c>
      <c r="AV193" s="39">
        <v>5</v>
      </c>
      <c r="AW193" s="39">
        <v>19</v>
      </c>
    </row>
    <row r="194" spans="1:50" x14ac:dyDescent="0.25">
      <c r="B194" s="39">
        <v>7</v>
      </c>
      <c r="C194" s="39">
        <v>3</v>
      </c>
      <c r="D194" s="39">
        <v>25</v>
      </c>
      <c r="E194" s="39">
        <v>16</v>
      </c>
      <c r="F194" s="39">
        <v>14</v>
      </c>
      <c r="G194" s="39"/>
      <c r="H194" s="39">
        <v>7</v>
      </c>
      <c r="I194" s="39">
        <v>1</v>
      </c>
      <c r="J194" s="39">
        <v>25</v>
      </c>
      <c r="K194" s="39">
        <v>18</v>
      </c>
      <c r="L194" s="39">
        <v>14</v>
      </c>
      <c r="M194" s="39"/>
      <c r="N194" s="39">
        <v>8</v>
      </c>
      <c r="O194" s="39">
        <v>2</v>
      </c>
      <c r="P194" s="39">
        <v>25</v>
      </c>
      <c r="Q194" s="39">
        <v>16</v>
      </c>
      <c r="R194" s="39">
        <v>14</v>
      </c>
      <c r="S194" s="39"/>
      <c r="T194" s="39">
        <v>8</v>
      </c>
      <c r="U194" s="39">
        <v>1</v>
      </c>
      <c r="V194" s="39">
        <v>25</v>
      </c>
      <c r="W194" s="39">
        <v>17</v>
      </c>
      <c r="X194" s="39">
        <v>14</v>
      </c>
      <c r="AA194" s="39">
        <v>22</v>
      </c>
      <c r="AB194" s="39">
        <v>3</v>
      </c>
      <c r="AC194" s="39">
        <v>9</v>
      </c>
      <c r="AD194" s="39">
        <v>16</v>
      </c>
      <c r="AE194" s="39">
        <v>15</v>
      </c>
      <c r="AF194" s="39"/>
      <c r="AG194" s="39">
        <v>22</v>
      </c>
      <c r="AH194" s="39">
        <v>1</v>
      </c>
      <c r="AI194" s="39">
        <v>9</v>
      </c>
      <c r="AJ194" s="39">
        <v>18</v>
      </c>
      <c r="AK194" s="39">
        <v>15</v>
      </c>
      <c r="AL194" s="39"/>
      <c r="AM194" s="39">
        <v>23</v>
      </c>
      <c r="AN194" s="39">
        <v>2</v>
      </c>
      <c r="AO194" s="39">
        <v>9</v>
      </c>
      <c r="AP194" s="39">
        <v>16</v>
      </c>
      <c r="AQ194" s="39">
        <v>15</v>
      </c>
      <c r="AR194" s="39"/>
      <c r="AS194" s="39">
        <v>23</v>
      </c>
      <c r="AT194" s="39">
        <v>1</v>
      </c>
      <c r="AU194" s="39">
        <v>9</v>
      </c>
      <c r="AV194" s="39">
        <v>17</v>
      </c>
      <c r="AW194" s="39">
        <v>15</v>
      </c>
    </row>
    <row r="195" spans="1:50" x14ac:dyDescent="0.25">
      <c r="B195" s="39">
        <v>20</v>
      </c>
      <c r="C195" s="39">
        <v>11</v>
      </c>
      <c r="D195" s="39">
        <v>9</v>
      </c>
      <c r="E195" s="39">
        <v>2</v>
      </c>
      <c r="F195" s="39">
        <v>23</v>
      </c>
      <c r="G195" s="39"/>
      <c r="H195" s="39">
        <v>20</v>
      </c>
      <c r="I195" s="39">
        <v>13</v>
      </c>
      <c r="J195" s="39">
        <v>9</v>
      </c>
      <c r="K195" s="39">
        <v>2</v>
      </c>
      <c r="L195" s="39">
        <v>21</v>
      </c>
      <c r="M195" s="39"/>
      <c r="N195" s="39">
        <v>20</v>
      </c>
      <c r="O195" s="39">
        <v>11</v>
      </c>
      <c r="P195" s="39">
        <v>9</v>
      </c>
      <c r="Q195" s="39">
        <v>3</v>
      </c>
      <c r="R195" s="39">
        <v>22</v>
      </c>
      <c r="S195" s="39"/>
      <c r="T195" s="39">
        <v>20</v>
      </c>
      <c r="U195" s="39">
        <v>12</v>
      </c>
      <c r="V195" s="39">
        <v>9</v>
      </c>
      <c r="W195" s="39">
        <v>3</v>
      </c>
      <c r="X195" s="39">
        <v>21</v>
      </c>
      <c r="AA195" s="39">
        <v>20</v>
      </c>
      <c r="AB195" s="39">
        <v>14</v>
      </c>
      <c r="AC195" s="39">
        <v>1</v>
      </c>
      <c r="AD195" s="39">
        <v>7</v>
      </c>
      <c r="AE195" s="39">
        <v>23</v>
      </c>
      <c r="AF195" s="39"/>
      <c r="AG195" s="39">
        <v>20</v>
      </c>
      <c r="AH195" s="39">
        <v>14</v>
      </c>
      <c r="AI195" s="39">
        <v>3</v>
      </c>
      <c r="AJ195" s="39">
        <v>7</v>
      </c>
      <c r="AK195" s="39">
        <v>21</v>
      </c>
      <c r="AL195" s="39"/>
      <c r="AM195" s="39">
        <v>20</v>
      </c>
      <c r="AN195" s="39">
        <v>14</v>
      </c>
      <c r="AO195" s="39">
        <v>1</v>
      </c>
      <c r="AP195" s="39">
        <v>8</v>
      </c>
      <c r="AQ195" s="39">
        <v>22</v>
      </c>
      <c r="AR195" s="39"/>
      <c r="AS195" s="39">
        <v>20</v>
      </c>
      <c r="AT195" s="39">
        <v>14</v>
      </c>
      <c r="AU195" s="39">
        <v>2</v>
      </c>
      <c r="AV195" s="39">
        <v>8</v>
      </c>
      <c r="AW195" s="39">
        <v>21</v>
      </c>
    </row>
    <row r="199" spans="1:50" x14ac:dyDescent="0.25">
      <c r="M199" s="103">
        <v>4</v>
      </c>
      <c r="N199" t="s">
        <v>0</v>
      </c>
      <c r="AL199" s="103">
        <v>9</v>
      </c>
      <c r="AM199" t="s">
        <v>0</v>
      </c>
    </row>
    <row r="201" spans="1:50" x14ac:dyDescent="0.25">
      <c r="B201" t="s">
        <v>0</v>
      </c>
      <c r="AA201" t="s">
        <v>0</v>
      </c>
    </row>
    <row r="202" spans="1:50" ht="15.75" x14ac:dyDescent="0.25">
      <c r="M202" s="102" t="s">
        <v>380</v>
      </c>
      <c r="W202" s="102"/>
      <c r="AL202" s="102" t="s">
        <v>406</v>
      </c>
      <c r="AV202" s="102"/>
    </row>
    <row r="203" spans="1:50" x14ac:dyDescent="0.25">
      <c r="M203" s="103" t="s">
        <v>393</v>
      </c>
      <c r="U203" t="s">
        <v>0</v>
      </c>
      <c r="W203" s="103"/>
      <c r="AL203" s="103" t="s">
        <v>393</v>
      </c>
      <c r="AT203" t="s">
        <v>0</v>
      </c>
      <c r="AV203" s="103"/>
    </row>
    <row r="205" spans="1:50" x14ac:dyDescent="0.25">
      <c r="A205" t="s">
        <v>0</v>
      </c>
      <c r="D205" s="104" t="s">
        <v>479</v>
      </c>
      <c r="E205" s="39"/>
      <c r="F205" s="39"/>
      <c r="G205" s="39"/>
      <c r="H205" s="39"/>
      <c r="I205" s="39"/>
      <c r="J205" s="104" t="s">
        <v>480</v>
      </c>
      <c r="K205" s="39"/>
      <c r="L205" s="39"/>
      <c r="M205" s="39"/>
      <c r="N205" s="39"/>
      <c r="O205" s="39"/>
      <c r="P205" s="104" t="s">
        <v>481</v>
      </c>
      <c r="Q205" s="39"/>
      <c r="R205" s="39"/>
      <c r="S205" s="39"/>
      <c r="T205" s="39"/>
      <c r="U205" s="39"/>
      <c r="V205" s="104" t="s">
        <v>482</v>
      </c>
      <c r="W205" s="39"/>
      <c r="X205" s="39"/>
      <c r="Y205" s="39"/>
      <c r="AC205" s="104" t="s">
        <v>479</v>
      </c>
      <c r="AD205" s="39"/>
      <c r="AE205" s="39"/>
      <c r="AF205" s="39"/>
      <c r="AG205" s="39"/>
      <c r="AH205" s="39"/>
      <c r="AI205" s="104" t="s">
        <v>480</v>
      </c>
      <c r="AJ205" s="39"/>
      <c r="AK205" s="39"/>
      <c r="AL205" s="39"/>
      <c r="AM205" s="39"/>
      <c r="AN205" s="39"/>
      <c r="AO205" s="104" t="s">
        <v>481</v>
      </c>
      <c r="AP205" s="39"/>
      <c r="AQ205" s="39"/>
      <c r="AR205" s="39"/>
      <c r="AS205" s="39"/>
      <c r="AT205" s="39"/>
      <c r="AU205" s="104" t="s">
        <v>482</v>
      </c>
      <c r="AV205" s="39"/>
      <c r="AW205" s="39"/>
      <c r="AX205" s="39"/>
    </row>
    <row r="206" spans="1:50" x14ac:dyDescent="0.25">
      <c r="B206" s="39">
        <v>5</v>
      </c>
      <c r="C206" s="39">
        <v>22</v>
      </c>
      <c r="D206" s="39">
        <v>19</v>
      </c>
      <c r="E206" s="39">
        <v>11</v>
      </c>
      <c r="F206" s="39">
        <v>8</v>
      </c>
      <c r="G206" s="39"/>
      <c r="H206" s="39">
        <v>5</v>
      </c>
      <c r="I206" s="39">
        <v>22</v>
      </c>
      <c r="J206" s="39">
        <v>18</v>
      </c>
      <c r="K206" s="39">
        <v>11</v>
      </c>
      <c r="L206" s="39">
        <v>9</v>
      </c>
      <c r="M206" s="39"/>
      <c r="N206" s="39">
        <v>5</v>
      </c>
      <c r="O206" s="39">
        <v>23</v>
      </c>
      <c r="P206" s="39">
        <v>19</v>
      </c>
      <c r="Q206" s="39">
        <v>11</v>
      </c>
      <c r="R206" s="39">
        <v>7</v>
      </c>
      <c r="S206" s="39"/>
      <c r="T206" s="39">
        <v>5</v>
      </c>
      <c r="U206" s="39">
        <v>23</v>
      </c>
      <c r="V206" s="39">
        <v>17</v>
      </c>
      <c r="W206" s="39">
        <v>11</v>
      </c>
      <c r="X206" s="39">
        <v>9</v>
      </c>
      <c r="Y206" s="39"/>
      <c r="AA206" s="39">
        <v>5</v>
      </c>
      <c r="AB206" s="39">
        <v>17</v>
      </c>
      <c r="AC206" s="39">
        <v>21</v>
      </c>
      <c r="AD206" s="39">
        <v>14</v>
      </c>
      <c r="AE206" s="39">
        <v>8</v>
      </c>
      <c r="AF206" s="39"/>
      <c r="AG206" s="39">
        <v>5</v>
      </c>
      <c r="AH206" s="39">
        <v>17</v>
      </c>
      <c r="AI206" s="39">
        <v>21</v>
      </c>
      <c r="AJ206" s="39">
        <v>13</v>
      </c>
      <c r="AK206" s="39">
        <v>9</v>
      </c>
      <c r="AL206" s="39"/>
      <c r="AM206" s="39">
        <v>5</v>
      </c>
      <c r="AN206" s="39">
        <v>18</v>
      </c>
      <c r="AO206" s="39">
        <v>21</v>
      </c>
      <c r="AP206" s="39">
        <v>14</v>
      </c>
      <c r="AQ206" s="39">
        <v>7</v>
      </c>
      <c r="AR206" s="39"/>
      <c r="AS206" s="39">
        <v>5</v>
      </c>
      <c r="AT206" s="39">
        <v>18</v>
      </c>
      <c r="AU206" s="39">
        <v>21</v>
      </c>
      <c r="AV206" s="39">
        <v>12</v>
      </c>
      <c r="AW206" s="39">
        <v>9</v>
      </c>
      <c r="AX206" s="39"/>
    </row>
    <row r="207" spans="1:50" x14ac:dyDescent="0.25">
      <c r="B207" s="39">
        <v>14</v>
      </c>
      <c r="C207" s="39">
        <v>6</v>
      </c>
      <c r="D207" s="39">
        <v>3</v>
      </c>
      <c r="E207" s="39">
        <v>25</v>
      </c>
      <c r="F207" s="39">
        <v>17</v>
      </c>
      <c r="G207" s="39"/>
      <c r="H207" s="39">
        <v>13</v>
      </c>
      <c r="I207" s="39">
        <v>6</v>
      </c>
      <c r="J207" s="39">
        <v>4</v>
      </c>
      <c r="K207" s="39">
        <v>25</v>
      </c>
      <c r="L207" s="39">
        <v>17</v>
      </c>
      <c r="M207" s="39"/>
      <c r="N207" s="39">
        <v>14</v>
      </c>
      <c r="O207" s="39">
        <v>6</v>
      </c>
      <c r="P207" s="39">
        <v>2</v>
      </c>
      <c r="Q207" s="39">
        <v>25</v>
      </c>
      <c r="R207" s="39">
        <v>18</v>
      </c>
      <c r="S207" s="39"/>
      <c r="T207" s="39">
        <v>12</v>
      </c>
      <c r="U207" s="39">
        <v>6</v>
      </c>
      <c r="V207" s="39">
        <v>4</v>
      </c>
      <c r="W207" s="39">
        <v>25</v>
      </c>
      <c r="X207" s="39">
        <v>18</v>
      </c>
      <c r="Y207" s="39"/>
      <c r="AA207" s="39">
        <v>13</v>
      </c>
      <c r="AB207" s="39">
        <v>6</v>
      </c>
      <c r="AC207" s="39">
        <v>19</v>
      </c>
      <c r="AD207" s="39">
        <v>25</v>
      </c>
      <c r="AE207" s="39">
        <v>2</v>
      </c>
      <c r="AF207" s="39"/>
      <c r="AG207" s="39">
        <v>14</v>
      </c>
      <c r="AH207" s="39">
        <v>6</v>
      </c>
      <c r="AI207" s="39">
        <v>18</v>
      </c>
      <c r="AJ207" s="39">
        <v>25</v>
      </c>
      <c r="AK207" s="39">
        <v>2</v>
      </c>
      <c r="AL207" s="39"/>
      <c r="AM207" s="39">
        <v>12</v>
      </c>
      <c r="AN207" s="39">
        <v>6</v>
      </c>
      <c r="AO207" s="39">
        <v>19</v>
      </c>
      <c r="AP207" s="39">
        <v>25</v>
      </c>
      <c r="AQ207" s="39">
        <v>3</v>
      </c>
      <c r="AR207" s="39"/>
      <c r="AS207" s="39">
        <v>14</v>
      </c>
      <c r="AT207" s="39">
        <v>6</v>
      </c>
      <c r="AU207" s="39">
        <v>17</v>
      </c>
      <c r="AV207" s="39">
        <v>25</v>
      </c>
      <c r="AW207" s="39">
        <v>3</v>
      </c>
      <c r="AX207" s="39"/>
    </row>
    <row r="208" spans="1:50" x14ac:dyDescent="0.25">
      <c r="B208" s="39">
        <v>23</v>
      </c>
      <c r="C208" s="39">
        <v>20</v>
      </c>
      <c r="D208" s="39">
        <v>12</v>
      </c>
      <c r="E208" s="39">
        <v>9</v>
      </c>
      <c r="F208" s="39">
        <v>1</v>
      </c>
      <c r="G208" s="39"/>
      <c r="H208" s="39">
        <v>24</v>
      </c>
      <c r="I208" s="39">
        <v>20</v>
      </c>
      <c r="J208" s="39">
        <v>12</v>
      </c>
      <c r="K208" s="39">
        <v>8</v>
      </c>
      <c r="L208" s="39">
        <v>1</v>
      </c>
      <c r="M208" s="39"/>
      <c r="N208" s="39">
        <v>22</v>
      </c>
      <c r="O208" s="39">
        <v>20</v>
      </c>
      <c r="P208" s="39">
        <v>13</v>
      </c>
      <c r="Q208" s="39">
        <v>9</v>
      </c>
      <c r="R208" s="39">
        <v>1</v>
      </c>
      <c r="S208" s="39"/>
      <c r="T208" s="39">
        <v>24</v>
      </c>
      <c r="U208" s="39">
        <v>20</v>
      </c>
      <c r="V208" s="39">
        <v>13</v>
      </c>
      <c r="W208" s="39">
        <v>7</v>
      </c>
      <c r="X208" s="39">
        <v>1</v>
      </c>
      <c r="Y208" s="39"/>
      <c r="AA208" s="39">
        <v>9</v>
      </c>
      <c r="AB208" s="39">
        <v>23</v>
      </c>
      <c r="AC208" s="39">
        <v>12</v>
      </c>
      <c r="AD208" s="39">
        <v>1</v>
      </c>
      <c r="AE208" s="39">
        <v>20</v>
      </c>
      <c r="AF208" s="39"/>
      <c r="AG208" s="39">
        <v>8</v>
      </c>
      <c r="AH208" s="39">
        <v>24</v>
      </c>
      <c r="AI208" s="39">
        <v>12</v>
      </c>
      <c r="AJ208" s="39">
        <v>1</v>
      </c>
      <c r="AK208" s="39">
        <v>20</v>
      </c>
      <c r="AL208" s="39"/>
      <c r="AM208" s="39">
        <v>9</v>
      </c>
      <c r="AN208" s="39">
        <v>22</v>
      </c>
      <c r="AO208" s="39">
        <v>13</v>
      </c>
      <c r="AP208" s="39">
        <v>1</v>
      </c>
      <c r="AQ208" s="39">
        <v>20</v>
      </c>
      <c r="AR208" s="39"/>
      <c r="AS208" s="39">
        <v>7</v>
      </c>
      <c r="AT208" s="39">
        <v>24</v>
      </c>
      <c r="AU208" s="39">
        <v>13</v>
      </c>
      <c r="AV208" s="39">
        <v>1</v>
      </c>
      <c r="AW208" s="39">
        <v>20</v>
      </c>
      <c r="AX208" s="39"/>
    </row>
    <row r="209" spans="2:50" x14ac:dyDescent="0.25">
      <c r="B209" s="39">
        <v>7</v>
      </c>
      <c r="C209" s="39">
        <v>4</v>
      </c>
      <c r="D209" s="39">
        <v>21</v>
      </c>
      <c r="E209" s="39">
        <v>18</v>
      </c>
      <c r="F209" s="39">
        <v>15</v>
      </c>
      <c r="G209" s="39"/>
      <c r="H209" s="39">
        <v>7</v>
      </c>
      <c r="I209" s="39">
        <v>3</v>
      </c>
      <c r="J209" s="39">
        <v>21</v>
      </c>
      <c r="K209" s="39">
        <v>19</v>
      </c>
      <c r="L209" s="39">
        <v>15</v>
      </c>
      <c r="M209" s="39"/>
      <c r="N209" s="39">
        <v>8</v>
      </c>
      <c r="O209" s="39">
        <v>4</v>
      </c>
      <c r="P209" s="39">
        <v>21</v>
      </c>
      <c r="Q209" s="39">
        <v>17</v>
      </c>
      <c r="R209" s="39">
        <v>15</v>
      </c>
      <c r="S209" s="39"/>
      <c r="T209" s="39">
        <v>8</v>
      </c>
      <c r="U209" s="39">
        <v>2</v>
      </c>
      <c r="V209" s="39">
        <v>21</v>
      </c>
      <c r="W209" s="39">
        <v>19</v>
      </c>
      <c r="X209" s="39">
        <v>15</v>
      </c>
      <c r="Y209" s="39"/>
      <c r="AA209" s="39">
        <v>22</v>
      </c>
      <c r="AB209" s="39">
        <v>4</v>
      </c>
      <c r="AC209" s="39">
        <v>10</v>
      </c>
      <c r="AD209" s="39">
        <v>18</v>
      </c>
      <c r="AE209" s="39">
        <v>11</v>
      </c>
      <c r="AF209" s="39"/>
      <c r="AG209" s="39">
        <v>22</v>
      </c>
      <c r="AH209" s="39">
        <v>3</v>
      </c>
      <c r="AI209" s="39">
        <v>10</v>
      </c>
      <c r="AJ209" s="39">
        <v>19</v>
      </c>
      <c r="AK209" s="39">
        <v>11</v>
      </c>
      <c r="AL209" s="39"/>
      <c r="AM209" s="39">
        <v>23</v>
      </c>
      <c r="AN209" s="39">
        <v>4</v>
      </c>
      <c r="AO209" s="39">
        <v>10</v>
      </c>
      <c r="AP209" s="39">
        <v>17</v>
      </c>
      <c r="AQ209" s="39">
        <v>11</v>
      </c>
      <c r="AR209" s="39"/>
      <c r="AS209" s="39">
        <v>23</v>
      </c>
      <c r="AT209" s="39">
        <v>2</v>
      </c>
      <c r="AU209" s="39">
        <v>10</v>
      </c>
      <c r="AV209" s="39">
        <v>19</v>
      </c>
      <c r="AW209" s="39">
        <v>11</v>
      </c>
      <c r="AX209" s="39"/>
    </row>
    <row r="210" spans="2:50" x14ac:dyDescent="0.25">
      <c r="B210" s="39">
        <v>16</v>
      </c>
      <c r="C210" s="39">
        <v>13</v>
      </c>
      <c r="D210" s="39">
        <v>10</v>
      </c>
      <c r="E210" s="39">
        <v>2</v>
      </c>
      <c r="F210" s="39">
        <v>24</v>
      </c>
      <c r="G210" s="39"/>
      <c r="H210" s="39">
        <v>16</v>
      </c>
      <c r="I210" s="39">
        <v>14</v>
      </c>
      <c r="J210" s="39">
        <v>10</v>
      </c>
      <c r="K210" s="39">
        <v>2</v>
      </c>
      <c r="L210" s="39">
        <v>23</v>
      </c>
      <c r="M210" s="39"/>
      <c r="N210" s="39">
        <v>16</v>
      </c>
      <c r="O210" s="39">
        <v>12</v>
      </c>
      <c r="P210" s="39">
        <v>10</v>
      </c>
      <c r="Q210" s="39">
        <v>3</v>
      </c>
      <c r="R210" s="39">
        <v>24</v>
      </c>
      <c r="S210" s="39"/>
      <c r="T210" s="39">
        <v>16</v>
      </c>
      <c r="U210" s="39">
        <v>14</v>
      </c>
      <c r="V210" s="39">
        <v>10</v>
      </c>
      <c r="W210" s="39">
        <v>3</v>
      </c>
      <c r="X210" s="39">
        <v>22</v>
      </c>
      <c r="Y210" s="39"/>
      <c r="AA210" s="39">
        <v>16</v>
      </c>
      <c r="AB210" s="39">
        <v>15</v>
      </c>
      <c r="AC210" s="39">
        <v>3</v>
      </c>
      <c r="AD210" s="39">
        <v>7</v>
      </c>
      <c r="AE210" s="39">
        <v>24</v>
      </c>
      <c r="AF210" s="39"/>
      <c r="AG210" s="39">
        <v>16</v>
      </c>
      <c r="AH210" s="39">
        <v>15</v>
      </c>
      <c r="AI210" s="39">
        <v>4</v>
      </c>
      <c r="AJ210" s="39">
        <v>7</v>
      </c>
      <c r="AK210" s="39">
        <v>23</v>
      </c>
      <c r="AL210" s="39"/>
      <c r="AM210" s="39">
        <v>16</v>
      </c>
      <c r="AN210" s="39">
        <v>15</v>
      </c>
      <c r="AO210" s="39">
        <v>2</v>
      </c>
      <c r="AP210" s="39">
        <v>8</v>
      </c>
      <c r="AQ210" s="39">
        <v>24</v>
      </c>
      <c r="AR210" s="39"/>
      <c r="AS210" s="39">
        <v>16</v>
      </c>
      <c r="AT210" s="39">
        <v>15</v>
      </c>
      <c r="AU210" s="39">
        <v>4</v>
      </c>
      <c r="AV210" s="39">
        <v>8</v>
      </c>
      <c r="AW210" s="39">
        <v>22</v>
      </c>
      <c r="AX210" s="39"/>
    </row>
    <row r="212" spans="2:50" x14ac:dyDescent="0.25">
      <c r="B212" s="39"/>
      <c r="C212" s="39"/>
      <c r="D212" s="104" t="s">
        <v>483</v>
      </c>
      <c r="E212" s="39"/>
      <c r="J212" s="104" t="s">
        <v>484</v>
      </c>
      <c r="P212" s="104" t="s">
        <v>485</v>
      </c>
      <c r="V212" s="104" t="s">
        <v>486</v>
      </c>
      <c r="AA212" s="39"/>
      <c r="AB212" s="39"/>
      <c r="AC212" s="104" t="s">
        <v>483</v>
      </c>
      <c r="AD212" s="39"/>
      <c r="AI212" s="104" t="s">
        <v>484</v>
      </c>
      <c r="AO212" s="104" t="s">
        <v>485</v>
      </c>
      <c r="AU212" s="104" t="s">
        <v>486</v>
      </c>
    </row>
    <row r="213" spans="2:50" x14ac:dyDescent="0.25">
      <c r="B213" s="39">
        <v>5</v>
      </c>
      <c r="C213" s="39">
        <v>24</v>
      </c>
      <c r="D213" s="39">
        <v>18</v>
      </c>
      <c r="E213" s="39">
        <v>11</v>
      </c>
      <c r="F213" s="39">
        <v>7</v>
      </c>
      <c r="H213" s="39">
        <v>5</v>
      </c>
      <c r="I213" s="39">
        <v>24</v>
      </c>
      <c r="J213" s="39">
        <v>17</v>
      </c>
      <c r="K213" s="39">
        <v>11</v>
      </c>
      <c r="L213" s="39">
        <v>8</v>
      </c>
      <c r="M213" s="39"/>
      <c r="N213" s="39">
        <v>5</v>
      </c>
      <c r="O213" s="39">
        <v>21</v>
      </c>
      <c r="P213" s="39">
        <v>19</v>
      </c>
      <c r="Q213" s="39">
        <v>12</v>
      </c>
      <c r="R213" s="39">
        <v>8</v>
      </c>
      <c r="S213" s="39"/>
      <c r="T213" s="39">
        <v>5</v>
      </c>
      <c r="U213" s="39">
        <v>21</v>
      </c>
      <c r="V213" s="39">
        <v>18</v>
      </c>
      <c r="W213" s="39">
        <v>12</v>
      </c>
      <c r="X213" s="39">
        <v>9</v>
      </c>
      <c r="AA213" s="39">
        <v>5</v>
      </c>
      <c r="AB213" s="39">
        <v>19</v>
      </c>
      <c r="AC213" s="39">
        <v>21</v>
      </c>
      <c r="AD213" s="39">
        <v>13</v>
      </c>
      <c r="AE213" s="39">
        <v>7</v>
      </c>
      <c r="AG213" s="39">
        <v>5</v>
      </c>
      <c r="AH213" s="39">
        <v>19</v>
      </c>
      <c r="AI213" s="39">
        <v>21</v>
      </c>
      <c r="AJ213" s="39">
        <v>12</v>
      </c>
      <c r="AK213" s="39">
        <v>8</v>
      </c>
      <c r="AL213" s="39"/>
      <c r="AM213" s="39">
        <v>5</v>
      </c>
      <c r="AN213" s="39">
        <v>16</v>
      </c>
      <c r="AO213" s="39">
        <v>22</v>
      </c>
      <c r="AP213" s="39">
        <v>14</v>
      </c>
      <c r="AQ213" s="39">
        <v>8</v>
      </c>
      <c r="AR213" s="39"/>
      <c r="AS213" s="39">
        <v>5</v>
      </c>
      <c r="AT213" s="39">
        <v>16</v>
      </c>
      <c r="AU213" s="39">
        <v>22</v>
      </c>
      <c r="AV213" s="39">
        <v>13</v>
      </c>
      <c r="AW213" s="39">
        <v>9</v>
      </c>
    </row>
    <row r="214" spans="2:50" x14ac:dyDescent="0.25">
      <c r="B214" s="39">
        <v>13</v>
      </c>
      <c r="C214" s="39">
        <v>6</v>
      </c>
      <c r="D214" s="39">
        <v>2</v>
      </c>
      <c r="E214" s="39">
        <v>25</v>
      </c>
      <c r="F214" s="39">
        <v>19</v>
      </c>
      <c r="H214" s="39">
        <v>12</v>
      </c>
      <c r="I214" s="39">
        <v>6</v>
      </c>
      <c r="J214" s="39">
        <v>3</v>
      </c>
      <c r="K214" s="39">
        <v>25</v>
      </c>
      <c r="L214" s="39">
        <v>19</v>
      </c>
      <c r="M214" s="39"/>
      <c r="N214" s="39">
        <v>14</v>
      </c>
      <c r="O214" s="39">
        <v>7</v>
      </c>
      <c r="P214" s="39">
        <v>3</v>
      </c>
      <c r="Q214" s="39">
        <v>25</v>
      </c>
      <c r="R214" s="39">
        <v>16</v>
      </c>
      <c r="S214" s="39"/>
      <c r="T214" s="39">
        <v>13</v>
      </c>
      <c r="U214" s="39">
        <v>7</v>
      </c>
      <c r="V214" s="39">
        <v>4</v>
      </c>
      <c r="W214" s="39">
        <v>25</v>
      </c>
      <c r="X214" s="39">
        <v>16</v>
      </c>
      <c r="AA214" s="39">
        <v>12</v>
      </c>
      <c r="AB214" s="39">
        <v>6</v>
      </c>
      <c r="AC214" s="39">
        <v>18</v>
      </c>
      <c r="AD214" s="39">
        <v>25</v>
      </c>
      <c r="AE214" s="39">
        <v>4</v>
      </c>
      <c r="AG214" s="39">
        <v>13</v>
      </c>
      <c r="AH214" s="39">
        <v>6</v>
      </c>
      <c r="AI214" s="39">
        <v>17</v>
      </c>
      <c r="AJ214" s="39">
        <v>25</v>
      </c>
      <c r="AK214" s="39">
        <v>4</v>
      </c>
      <c r="AL214" s="39"/>
      <c r="AM214" s="39">
        <v>13</v>
      </c>
      <c r="AN214" s="39">
        <v>7</v>
      </c>
      <c r="AO214" s="39">
        <v>19</v>
      </c>
      <c r="AP214" s="39">
        <v>25</v>
      </c>
      <c r="AQ214" s="39">
        <v>1</v>
      </c>
      <c r="AR214" s="39"/>
      <c r="AS214" s="39">
        <v>14</v>
      </c>
      <c r="AT214" s="39">
        <v>7</v>
      </c>
      <c r="AU214" s="39">
        <v>18</v>
      </c>
      <c r="AV214" s="39">
        <v>25</v>
      </c>
      <c r="AW214" s="39">
        <v>1</v>
      </c>
    </row>
    <row r="215" spans="2:50" x14ac:dyDescent="0.25">
      <c r="B215" s="39">
        <v>22</v>
      </c>
      <c r="C215" s="39">
        <v>20</v>
      </c>
      <c r="D215" s="39">
        <v>14</v>
      </c>
      <c r="E215" s="39">
        <v>8</v>
      </c>
      <c r="F215" s="39">
        <v>1</v>
      </c>
      <c r="H215" s="39">
        <v>23</v>
      </c>
      <c r="I215" s="39">
        <v>20</v>
      </c>
      <c r="J215" s="39">
        <v>14</v>
      </c>
      <c r="K215" s="39">
        <v>7</v>
      </c>
      <c r="L215" s="39">
        <v>1</v>
      </c>
      <c r="M215" s="39"/>
      <c r="N215" s="39">
        <v>23</v>
      </c>
      <c r="O215" s="39">
        <v>20</v>
      </c>
      <c r="P215" s="39">
        <v>11</v>
      </c>
      <c r="Q215" s="39">
        <v>9</v>
      </c>
      <c r="R215" s="39">
        <v>2</v>
      </c>
      <c r="S215" s="39"/>
      <c r="T215" s="39">
        <v>24</v>
      </c>
      <c r="U215" s="39">
        <v>20</v>
      </c>
      <c r="V215" s="39">
        <v>11</v>
      </c>
      <c r="W215" s="39">
        <v>8</v>
      </c>
      <c r="X215" s="39">
        <v>2</v>
      </c>
      <c r="AA215" s="39">
        <v>8</v>
      </c>
      <c r="AB215" s="39">
        <v>22</v>
      </c>
      <c r="AC215" s="39">
        <v>14</v>
      </c>
      <c r="AD215" s="39">
        <v>1</v>
      </c>
      <c r="AE215" s="39">
        <v>20</v>
      </c>
      <c r="AG215" s="39">
        <v>7</v>
      </c>
      <c r="AH215" s="39">
        <v>23</v>
      </c>
      <c r="AI215" s="39">
        <v>14</v>
      </c>
      <c r="AJ215" s="39">
        <v>1</v>
      </c>
      <c r="AK215" s="39">
        <v>20</v>
      </c>
      <c r="AL215" s="39"/>
      <c r="AM215" s="39">
        <v>9</v>
      </c>
      <c r="AN215" s="39">
        <v>23</v>
      </c>
      <c r="AO215" s="39">
        <v>11</v>
      </c>
      <c r="AP215" s="39">
        <v>2</v>
      </c>
      <c r="AQ215" s="39">
        <v>20</v>
      </c>
      <c r="AR215" s="39"/>
      <c r="AS215" s="39">
        <v>8</v>
      </c>
      <c r="AT215" s="39">
        <v>24</v>
      </c>
      <c r="AU215" s="39">
        <v>11</v>
      </c>
      <c r="AV215" s="39">
        <v>2</v>
      </c>
      <c r="AW215" s="39">
        <v>20</v>
      </c>
    </row>
    <row r="216" spans="2:50" x14ac:dyDescent="0.25">
      <c r="B216" s="39">
        <v>9</v>
      </c>
      <c r="C216" s="39">
        <v>3</v>
      </c>
      <c r="D216" s="39">
        <v>21</v>
      </c>
      <c r="E216" s="39">
        <v>17</v>
      </c>
      <c r="F216" s="39">
        <v>15</v>
      </c>
      <c r="H216" s="39">
        <v>9</v>
      </c>
      <c r="I216" s="39">
        <v>2</v>
      </c>
      <c r="J216" s="39">
        <v>21</v>
      </c>
      <c r="K216" s="39">
        <v>18</v>
      </c>
      <c r="L216" s="39">
        <v>15</v>
      </c>
      <c r="M216" s="39"/>
      <c r="N216" s="39">
        <v>6</v>
      </c>
      <c r="O216" s="39">
        <v>4</v>
      </c>
      <c r="P216" s="39">
        <v>22</v>
      </c>
      <c r="Q216" s="39">
        <v>18</v>
      </c>
      <c r="R216" s="39">
        <v>15</v>
      </c>
      <c r="S216" s="39"/>
      <c r="T216" s="39">
        <v>6</v>
      </c>
      <c r="U216" s="39">
        <v>3</v>
      </c>
      <c r="V216" s="39">
        <v>22</v>
      </c>
      <c r="W216" s="39">
        <v>19</v>
      </c>
      <c r="X216" s="39">
        <v>15</v>
      </c>
      <c r="AA216" s="39">
        <v>24</v>
      </c>
      <c r="AB216" s="39">
        <v>3</v>
      </c>
      <c r="AC216" s="39">
        <v>10</v>
      </c>
      <c r="AD216" s="39">
        <v>17</v>
      </c>
      <c r="AE216" s="39">
        <v>11</v>
      </c>
      <c r="AG216" s="39">
        <v>24</v>
      </c>
      <c r="AH216" s="39">
        <v>2</v>
      </c>
      <c r="AI216" s="39">
        <v>10</v>
      </c>
      <c r="AJ216" s="39">
        <v>18</v>
      </c>
      <c r="AK216" s="39">
        <v>11</v>
      </c>
      <c r="AL216" s="39"/>
      <c r="AM216" s="39">
        <v>21</v>
      </c>
      <c r="AN216" s="39">
        <v>4</v>
      </c>
      <c r="AO216" s="39">
        <v>10</v>
      </c>
      <c r="AP216" s="39">
        <v>18</v>
      </c>
      <c r="AQ216" s="39">
        <v>12</v>
      </c>
      <c r="AR216" s="39"/>
      <c r="AS216" s="39">
        <v>21</v>
      </c>
      <c r="AT216" s="39">
        <v>3</v>
      </c>
      <c r="AU216" s="39">
        <v>10</v>
      </c>
      <c r="AV216" s="39">
        <v>19</v>
      </c>
      <c r="AW216" s="39">
        <v>12</v>
      </c>
    </row>
    <row r="217" spans="2:50" x14ac:dyDescent="0.25">
      <c r="B217" s="39">
        <v>16</v>
      </c>
      <c r="C217" s="39">
        <v>12</v>
      </c>
      <c r="D217" s="39">
        <v>10</v>
      </c>
      <c r="E217" s="39">
        <v>4</v>
      </c>
      <c r="F217" s="39">
        <v>23</v>
      </c>
      <c r="H217" s="39">
        <v>16</v>
      </c>
      <c r="I217" s="39">
        <v>13</v>
      </c>
      <c r="J217" s="39">
        <v>10</v>
      </c>
      <c r="K217" s="39">
        <v>4</v>
      </c>
      <c r="L217" s="39">
        <v>22</v>
      </c>
      <c r="M217" s="39"/>
      <c r="N217" s="39">
        <v>17</v>
      </c>
      <c r="O217" s="39">
        <v>13</v>
      </c>
      <c r="P217" s="39">
        <v>10</v>
      </c>
      <c r="Q217" s="39">
        <v>1</v>
      </c>
      <c r="R217" s="39">
        <v>24</v>
      </c>
      <c r="S217" s="39"/>
      <c r="T217" s="39">
        <v>17</v>
      </c>
      <c r="U217" s="39">
        <v>14</v>
      </c>
      <c r="V217" s="39">
        <v>10</v>
      </c>
      <c r="W217" s="39">
        <v>1</v>
      </c>
      <c r="X217" s="39">
        <v>23</v>
      </c>
      <c r="AA217" s="39">
        <v>16</v>
      </c>
      <c r="AB217" s="39">
        <v>15</v>
      </c>
      <c r="AC217" s="39">
        <v>2</v>
      </c>
      <c r="AD217" s="39">
        <v>9</v>
      </c>
      <c r="AE217" s="39">
        <v>23</v>
      </c>
      <c r="AG217" s="39">
        <v>16</v>
      </c>
      <c r="AH217" s="39">
        <v>15</v>
      </c>
      <c r="AI217" s="39">
        <v>3</v>
      </c>
      <c r="AJ217" s="39">
        <v>9</v>
      </c>
      <c r="AK217" s="39">
        <v>22</v>
      </c>
      <c r="AL217" s="39"/>
      <c r="AM217" s="39">
        <v>17</v>
      </c>
      <c r="AN217" s="39">
        <v>15</v>
      </c>
      <c r="AO217" s="39">
        <v>3</v>
      </c>
      <c r="AP217" s="39">
        <v>6</v>
      </c>
      <c r="AQ217" s="39">
        <v>24</v>
      </c>
      <c r="AR217" s="39"/>
      <c r="AS217" s="39">
        <v>17</v>
      </c>
      <c r="AT217" s="39">
        <v>15</v>
      </c>
      <c r="AU217" s="39">
        <v>4</v>
      </c>
      <c r="AV217" s="39">
        <v>6</v>
      </c>
      <c r="AW217" s="39">
        <v>23</v>
      </c>
    </row>
    <row r="219" spans="2:50" x14ac:dyDescent="0.25">
      <c r="D219" s="104" t="s">
        <v>487</v>
      </c>
      <c r="E219" s="39"/>
      <c r="F219" s="39"/>
      <c r="G219" s="39"/>
      <c r="H219" s="39"/>
      <c r="I219" s="39"/>
      <c r="J219" s="104" t="s">
        <v>488</v>
      </c>
      <c r="K219" s="39"/>
      <c r="L219" s="39"/>
      <c r="M219" s="39"/>
      <c r="N219" s="39"/>
      <c r="O219" s="39"/>
      <c r="P219" s="104" t="s">
        <v>489</v>
      </c>
      <c r="Q219" s="39"/>
      <c r="R219" s="39"/>
      <c r="S219" s="39"/>
      <c r="T219" s="39"/>
      <c r="U219" s="39"/>
      <c r="V219" s="104" t="s">
        <v>490</v>
      </c>
      <c r="W219" s="39"/>
      <c r="X219" s="39"/>
      <c r="AC219" s="104" t="s">
        <v>487</v>
      </c>
      <c r="AD219" s="39"/>
      <c r="AE219" s="39"/>
      <c r="AF219" s="39"/>
      <c r="AG219" s="39"/>
      <c r="AH219" s="39"/>
      <c r="AI219" s="104" t="s">
        <v>488</v>
      </c>
      <c r="AJ219" s="39"/>
      <c r="AK219" s="39"/>
      <c r="AL219" s="39"/>
      <c r="AM219" s="39"/>
      <c r="AN219" s="39"/>
      <c r="AO219" s="104" t="s">
        <v>489</v>
      </c>
      <c r="AP219" s="39"/>
      <c r="AQ219" s="39"/>
      <c r="AR219" s="39"/>
      <c r="AS219" s="39"/>
      <c r="AT219" s="39"/>
      <c r="AU219" s="104" t="s">
        <v>490</v>
      </c>
      <c r="AV219" s="39"/>
      <c r="AW219" s="39"/>
    </row>
    <row r="220" spans="2:50" x14ac:dyDescent="0.25">
      <c r="B220">
        <v>5</v>
      </c>
      <c r="C220">
        <v>23</v>
      </c>
      <c r="D220">
        <v>19</v>
      </c>
      <c r="E220">
        <v>12</v>
      </c>
      <c r="F220">
        <v>6</v>
      </c>
      <c r="H220" s="39">
        <v>5</v>
      </c>
      <c r="I220" s="39">
        <v>23</v>
      </c>
      <c r="J220" s="39">
        <v>16</v>
      </c>
      <c r="K220" s="39">
        <v>12</v>
      </c>
      <c r="L220" s="39">
        <v>9</v>
      </c>
      <c r="M220" s="39"/>
      <c r="N220" s="39">
        <v>5</v>
      </c>
      <c r="O220" s="39">
        <v>24</v>
      </c>
      <c r="P220" s="39">
        <v>18</v>
      </c>
      <c r="Q220" s="39">
        <v>12</v>
      </c>
      <c r="R220" s="39">
        <v>6</v>
      </c>
      <c r="S220" s="39"/>
      <c r="T220" s="39">
        <v>5</v>
      </c>
      <c r="U220" s="39">
        <v>24</v>
      </c>
      <c r="V220" s="39">
        <v>16</v>
      </c>
      <c r="W220" s="39">
        <v>12</v>
      </c>
      <c r="X220" s="39">
        <v>8</v>
      </c>
      <c r="AA220">
        <v>5</v>
      </c>
      <c r="AB220">
        <v>18</v>
      </c>
      <c r="AC220">
        <v>22</v>
      </c>
      <c r="AD220">
        <v>14</v>
      </c>
      <c r="AE220">
        <v>6</v>
      </c>
      <c r="AG220" s="39">
        <v>5</v>
      </c>
      <c r="AH220" s="39">
        <v>18</v>
      </c>
      <c r="AI220" s="39">
        <v>22</v>
      </c>
      <c r="AJ220" s="39">
        <v>11</v>
      </c>
      <c r="AK220" s="39">
        <v>9</v>
      </c>
      <c r="AL220" s="39"/>
      <c r="AM220" s="39">
        <v>5</v>
      </c>
      <c r="AN220" s="39">
        <v>19</v>
      </c>
      <c r="AO220" s="39">
        <v>22</v>
      </c>
      <c r="AP220" s="39">
        <v>13</v>
      </c>
      <c r="AQ220" s="39">
        <v>6</v>
      </c>
      <c r="AR220" s="39"/>
      <c r="AS220" s="39">
        <v>5</v>
      </c>
      <c r="AT220" s="39">
        <v>19</v>
      </c>
      <c r="AU220" s="39">
        <v>22</v>
      </c>
      <c r="AV220" s="39">
        <v>11</v>
      </c>
      <c r="AW220" s="39">
        <v>8</v>
      </c>
    </row>
    <row r="221" spans="2:50" x14ac:dyDescent="0.25">
      <c r="B221">
        <v>14</v>
      </c>
      <c r="C221">
        <v>7</v>
      </c>
      <c r="D221">
        <v>1</v>
      </c>
      <c r="E221">
        <v>25</v>
      </c>
      <c r="F221">
        <v>18</v>
      </c>
      <c r="H221" s="39">
        <v>11</v>
      </c>
      <c r="I221" s="39">
        <v>7</v>
      </c>
      <c r="J221" s="39">
        <v>4</v>
      </c>
      <c r="K221" s="39">
        <v>25</v>
      </c>
      <c r="L221" s="39">
        <v>18</v>
      </c>
      <c r="M221" s="39"/>
      <c r="N221" s="39">
        <v>13</v>
      </c>
      <c r="O221" s="39">
        <v>7</v>
      </c>
      <c r="P221" s="39">
        <v>1</v>
      </c>
      <c r="Q221" s="39">
        <v>25</v>
      </c>
      <c r="R221" s="39">
        <v>19</v>
      </c>
      <c r="S221" s="39"/>
      <c r="T221" s="39">
        <v>11</v>
      </c>
      <c r="U221" s="39">
        <v>7</v>
      </c>
      <c r="V221" s="39">
        <v>3</v>
      </c>
      <c r="W221" s="39">
        <v>25</v>
      </c>
      <c r="X221" s="39">
        <v>19</v>
      </c>
      <c r="AA221">
        <v>11</v>
      </c>
      <c r="AB221">
        <v>7</v>
      </c>
      <c r="AC221">
        <v>19</v>
      </c>
      <c r="AD221">
        <v>25</v>
      </c>
      <c r="AE221">
        <v>3</v>
      </c>
      <c r="AG221" s="39">
        <v>14</v>
      </c>
      <c r="AH221" s="39">
        <v>7</v>
      </c>
      <c r="AI221" s="39">
        <v>16</v>
      </c>
      <c r="AJ221" s="39">
        <v>25</v>
      </c>
      <c r="AK221" s="39">
        <v>3</v>
      </c>
      <c r="AL221" s="39"/>
      <c r="AM221" s="39">
        <v>11</v>
      </c>
      <c r="AN221" s="39">
        <v>7</v>
      </c>
      <c r="AO221" s="39">
        <v>18</v>
      </c>
      <c r="AP221" s="39">
        <v>25</v>
      </c>
      <c r="AQ221" s="39">
        <v>4</v>
      </c>
      <c r="AR221" s="39"/>
      <c r="AS221" s="39">
        <v>13</v>
      </c>
      <c r="AT221" s="39">
        <v>7</v>
      </c>
      <c r="AU221" s="39">
        <v>16</v>
      </c>
      <c r="AV221" s="39">
        <v>25</v>
      </c>
      <c r="AW221" s="39">
        <v>4</v>
      </c>
    </row>
    <row r="222" spans="2:50" x14ac:dyDescent="0.25">
      <c r="B222">
        <v>21</v>
      </c>
      <c r="C222">
        <v>20</v>
      </c>
      <c r="D222">
        <v>13</v>
      </c>
      <c r="E222">
        <v>9</v>
      </c>
      <c r="F222">
        <v>2</v>
      </c>
      <c r="H222" s="39">
        <v>24</v>
      </c>
      <c r="I222" s="39">
        <v>20</v>
      </c>
      <c r="J222" s="39">
        <v>13</v>
      </c>
      <c r="K222" s="39">
        <v>6</v>
      </c>
      <c r="L222" s="39">
        <v>2</v>
      </c>
      <c r="M222" s="39"/>
      <c r="N222" s="39">
        <v>21</v>
      </c>
      <c r="O222" s="39">
        <v>20</v>
      </c>
      <c r="P222" s="39">
        <v>14</v>
      </c>
      <c r="Q222" s="39">
        <v>8</v>
      </c>
      <c r="R222" s="39">
        <v>2</v>
      </c>
      <c r="S222" s="39"/>
      <c r="T222" s="39">
        <v>23</v>
      </c>
      <c r="U222" s="39">
        <v>20</v>
      </c>
      <c r="V222" s="39">
        <v>14</v>
      </c>
      <c r="W222" s="39">
        <v>6</v>
      </c>
      <c r="X222" s="39">
        <v>2</v>
      </c>
      <c r="AA222">
        <v>9</v>
      </c>
      <c r="AB222">
        <v>21</v>
      </c>
      <c r="AC222">
        <v>13</v>
      </c>
      <c r="AD222">
        <v>2</v>
      </c>
      <c r="AE222">
        <v>20</v>
      </c>
      <c r="AG222" s="39">
        <v>6</v>
      </c>
      <c r="AH222" s="39">
        <v>24</v>
      </c>
      <c r="AI222" s="39">
        <v>13</v>
      </c>
      <c r="AJ222" s="39">
        <v>2</v>
      </c>
      <c r="AK222" s="39">
        <v>20</v>
      </c>
      <c r="AL222" s="39"/>
      <c r="AM222" s="39">
        <v>8</v>
      </c>
      <c r="AN222" s="39">
        <v>21</v>
      </c>
      <c r="AO222" s="39">
        <v>14</v>
      </c>
      <c r="AP222" s="39">
        <v>2</v>
      </c>
      <c r="AQ222" s="39">
        <v>20</v>
      </c>
      <c r="AR222" s="39"/>
      <c r="AS222" s="39">
        <v>6</v>
      </c>
      <c r="AT222" s="39">
        <v>23</v>
      </c>
      <c r="AU222" s="39">
        <v>14</v>
      </c>
      <c r="AV222" s="39">
        <v>2</v>
      </c>
      <c r="AW222" s="39">
        <v>20</v>
      </c>
    </row>
    <row r="223" spans="2:50" x14ac:dyDescent="0.25">
      <c r="B223">
        <v>8</v>
      </c>
      <c r="C223">
        <v>4</v>
      </c>
      <c r="D223">
        <v>22</v>
      </c>
      <c r="E223">
        <v>16</v>
      </c>
      <c r="F223">
        <v>15</v>
      </c>
      <c r="H223" s="39">
        <v>8</v>
      </c>
      <c r="I223" s="39">
        <v>1</v>
      </c>
      <c r="J223" s="39">
        <v>22</v>
      </c>
      <c r="K223" s="39">
        <v>19</v>
      </c>
      <c r="L223" s="39">
        <v>15</v>
      </c>
      <c r="M223" s="39"/>
      <c r="N223" s="39">
        <v>9</v>
      </c>
      <c r="O223" s="39">
        <v>3</v>
      </c>
      <c r="P223" s="39">
        <v>22</v>
      </c>
      <c r="Q223" s="39">
        <v>16</v>
      </c>
      <c r="R223" s="39">
        <v>15</v>
      </c>
      <c r="S223" s="39"/>
      <c r="T223" s="39">
        <v>9</v>
      </c>
      <c r="U223" s="39">
        <v>1</v>
      </c>
      <c r="V223" s="39">
        <v>22</v>
      </c>
      <c r="W223" s="39">
        <v>18</v>
      </c>
      <c r="X223" s="39">
        <v>15</v>
      </c>
      <c r="AA223">
        <v>23</v>
      </c>
      <c r="AB223">
        <v>4</v>
      </c>
      <c r="AC223">
        <v>10</v>
      </c>
      <c r="AD223">
        <v>16</v>
      </c>
      <c r="AE223">
        <v>12</v>
      </c>
      <c r="AG223" s="39">
        <v>23</v>
      </c>
      <c r="AH223" s="39">
        <v>1</v>
      </c>
      <c r="AI223" s="39">
        <v>10</v>
      </c>
      <c r="AJ223" s="39">
        <v>19</v>
      </c>
      <c r="AK223" s="39">
        <v>12</v>
      </c>
      <c r="AL223" s="39"/>
      <c r="AM223" s="39">
        <v>24</v>
      </c>
      <c r="AN223" s="39">
        <v>3</v>
      </c>
      <c r="AO223" s="39">
        <v>10</v>
      </c>
      <c r="AP223" s="39">
        <v>16</v>
      </c>
      <c r="AQ223" s="39">
        <v>12</v>
      </c>
      <c r="AR223" s="39"/>
      <c r="AS223" s="39">
        <v>24</v>
      </c>
      <c r="AT223" s="39">
        <v>1</v>
      </c>
      <c r="AU223" s="39">
        <v>10</v>
      </c>
      <c r="AV223" s="39">
        <v>18</v>
      </c>
      <c r="AW223" s="39">
        <v>12</v>
      </c>
    </row>
    <row r="224" spans="2:50" x14ac:dyDescent="0.25">
      <c r="B224">
        <v>17</v>
      </c>
      <c r="C224">
        <v>11</v>
      </c>
      <c r="D224">
        <v>10</v>
      </c>
      <c r="E224">
        <v>3</v>
      </c>
      <c r="F224">
        <v>24</v>
      </c>
      <c r="H224" s="39">
        <v>17</v>
      </c>
      <c r="I224" s="39">
        <v>14</v>
      </c>
      <c r="J224" s="39">
        <v>10</v>
      </c>
      <c r="K224" s="39">
        <v>3</v>
      </c>
      <c r="L224" s="39">
        <v>21</v>
      </c>
      <c r="M224" s="39"/>
      <c r="N224" s="39">
        <v>17</v>
      </c>
      <c r="O224" s="39">
        <v>11</v>
      </c>
      <c r="P224" s="39">
        <v>10</v>
      </c>
      <c r="Q224" s="39">
        <v>4</v>
      </c>
      <c r="R224" s="39">
        <v>23</v>
      </c>
      <c r="S224" s="39"/>
      <c r="T224" s="39">
        <v>17</v>
      </c>
      <c r="U224" s="39">
        <v>13</v>
      </c>
      <c r="V224" s="39">
        <v>10</v>
      </c>
      <c r="W224" s="39">
        <v>4</v>
      </c>
      <c r="X224" s="39">
        <v>21</v>
      </c>
      <c r="AA224">
        <v>17</v>
      </c>
      <c r="AB224">
        <v>15</v>
      </c>
      <c r="AC224">
        <v>1</v>
      </c>
      <c r="AD224">
        <v>8</v>
      </c>
      <c r="AE224">
        <v>24</v>
      </c>
      <c r="AG224" s="39">
        <v>17</v>
      </c>
      <c r="AH224" s="39">
        <v>15</v>
      </c>
      <c r="AI224" s="39">
        <v>4</v>
      </c>
      <c r="AJ224" s="39">
        <v>8</v>
      </c>
      <c r="AK224" s="39">
        <v>21</v>
      </c>
      <c r="AL224" s="39"/>
      <c r="AM224" s="39">
        <v>17</v>
      </c>
      <c r="AN224" s="39">
        <v>15</v>
      </c>
      <c r="AO224" s="39">
        <v>1</v>
      </c>
      <c r="AP224" s="39">
        <v>9</v>
      </c>
      <c r="AQ224" s="39">
        <v>23</v>
      </c>
      <c r="AR224" s="39"/>
      <c r="AS224" s="39">
        <v>17</v>
      </c>
      <c r="AT224" s="39">
        <v>15</v>
      </c>
      <c r="AU224" s="39">
        <v>3</v>
      </c>
      <c r="AV224" s="39">
        <v>9</v>
      </c>
      <c r="AW224" s="39">
        <v>21</v>
      </c>
    </row>
    <row r="226" spans="2:49" x14ac:dyDescent="0.25">
      <c r="D226" s="104" t="s">
        <v>491</v>
      </c>
      <c r="E226" s="39"/>
      <c r="F226" s="39"/>
      <c r="G226" s="39"/>
      <c r="H226" s="39"/>
      <c r="I226" s="39"/>
      <c r="J226" s="104" t="s">
        <v>492</v>
      </c>
      <c r="K226" s="39"/>
      <c r="L226" s="39"/>
      <c r="M226" s="39"/>
      <c r="N226" s="39"/>
      <c r="O226" s="39"/>
      <c r="P226" s="104" t="s">
        <v>493</v>
      </c>
      <c r="Q226" s="39"/>
      <c r="R226" s="39"/>
      <c r="S226" s="39"/>
      <c r="T226" s="39"/>
      <c r="U226" s="39"/>
      <c r="V226" s="104" t="s">
        <v>494</v>
      </c>
      <c r="W226" s="39"/>
      <c r="X226" s="39"/>
      <c r="AC226" s="104" t="s">
        <v>491</v>
      </c>
      <c r="AD226" s="39"/>
      <c r="AE226" s="39"/>
      <c r="AF226" s="39"/>
      <c r="AG226" s="39"/>
      <c r="AH226" s="39"/>
      <c r="AI226" s="104" t="s">
        <v>492</v>
      </c>
      <c r="AJ226" s="39"/>
      <c r="AK226" s="39"/>
      <c r="AL226" s="39"/>
      <c r="AM226" s="39"/>
      <c r="AN226" s="39"/>
      <c r="AO226" s="104" t="s">
        <v>493</v>
      </c>
      <c r="AP226" s="39"/>
      <c r="AQ226" s="39"/>
      <c r="AR226" s="39"/>
      <c r="AS226" s="39"/>
      <c r="AT226" s="39"/>
      <c r="AU226" s="104" t="s">
        <v>494</v>
      </c>
      <c r="AV226" s="39"/>
      <c r="AW226" s="39"/>
    </row>
    <row r="227" spans="2:49" x14ac:dyDescent="0.25">
      <c r="B227" s="39">
        <v>5</v>
      </c>
      <c r="C227" s="39">
        <v>21</v>
      </c>
      <c r="D227" s="39">
        <v>19</v>
      </c>
      <c r="E227" s="39">
        <v>13</v>
      </c>
      <c r="F227" s="39">
        <v>7</v>
      </c>
      <c r="G227" s="39"/>
      <c r="H227" s="39">
        <v>5</v>
      </c>
      <c r="I227" s="39">
        <v>21</v>
      </c>
      <c r="J227" s="39">
        <v>17</v>
      </c>
      <c r="K227" s="39">
        <v>13</v>
      </c>
      <c r="L227" s="39">
        <v>9</v>
      </c>
      <c r="M227" s="39"/>
      <c r="N227" s="39">
        <v>5</v>
      </c>
      <c r="O227" s="39">
        <v>22</v>
      </c>
      <c r="P227" s="39">
        <v>19</v>
      </c>
      <c r="Q227" s="39">
        <v>13</v>
      </c>
      <c r="R227" s="39">
        <v>6</v>
      </c>
      <c r="S227" s="39"/>
      <c r="T227" s="39">
        <v>5</v>
      </c>
      <c r="U227" s="39">
        <v>22</v>
      </c>
      <c r="V227" s="39">
        <v>16</v>
      </c>
      <c r="W227" s="39">
        <v>13</v>
      </c>
      <c r="X227" s="39">
        <v>9</v>
      </c>
      <c r="AA227" s="39">
        <v>5</v>
      </c>
      <c r="AB227" s="39">
        <v>16</v>
      </c>
      <c r="AC227" s="39">
        <v>23</v>
      </c>
      <c r="AD227" s="39">
        <v>14</v>
      </c>
      <c r="AE227" s="39">
        <v>7</v>
      </c>
      <c r="AF227" s="39"/>
      <c r="AG227" s="39">
        <v>5</v>
      </c>
      <c r="AH227" s="39">
        <v>16</v>
      </c>
      <c r="AI227" s="39">
        <v>23</v>
      </c>
      <c r="AJ227" s="39">
        <v>12</v>
      </c>
      <c r="AK227" s="39">
        <v>9</v>
      </c>
      <c r="AL227" s="39"/>
      <c r="AM227" s="39">
        <v>5</v>
      </c>
      <c r="AN227" s="39">
        <v>17</v>
      </c>
      <c r="AO227" s="39">
        <v>23</v>
      </c>
      <c r="AP227" s="39">
        <v>14</v>
      </c>
      <c r="AQ227" s="39">
        <v>6</v>
      </c>
      <c r="AR227" s="39"/>
      <c r="AS227" s="39">
        <v>5</v>
      </c>
      <c r="AT227" s="39">
        <v>17</v>
      </c>
      <c r="AU227" s="39">
        <v>23</v>
      </c>
      <c r="AV227" s="39">
        <v>11</v>
      </c>
      <c r="AW227" s="39">
        <v>9</v>
      </c>
    </row>
    <row r="228" spans="2:49" x14ac:dyDescent="0.25">
      <c r="B228" s="39">
        <v>14</v>
      </c>
      <c r="C228" s="39">
        <v>8</v>
      </c>
      <c r="D228" s="39">
        <v>2</v>
      </c>
      <c r="E228" s="39">
        <v>25</v>
      </c>
      <c r="F228" s="39">
        <v>16</v>
      </c>
      <c r="G228" s="39"/>
      <c r="H228" s="39">
        <v>12</v>
      </c>
      <c r="I228" s="39">
        <v>8</v>
      </c>
      <c r="J228" s="39">
        <v>4</v>
      </c>
      <c r="K228" s="39">
        <v>25</v>
      </c>
      <c r="L228" s="39">
        <v>16</v>
      </c>
      <c r="M228" s="39"/>
      <c r="N228" s="39">
        <v>14</v>
      </c>
      <c r="O228" s="39">
        <v>8</v>
      </c>
      <c r="P228" s="39">
        <v>1</v>
      </c>
      <c r="Q228" s="39">
        <v>25</v>
      </c>
      <c r="R228" s="39">
        <v>17</v>
      </c>
      <c r="S228" s="39"/>
      <c r="T228" s="39">
        <v>11</v>
      </c>
      <c r="U228" s="39">
        <v>8</v>
      </c>
      <c r="V228" s="39">
        <v>4</v>
      </c>
      <c r="W228" s="39">
        <v>25</v>
      </c>
      <c r="X228" s="39">
        <v>17</v>
      </c>
      <c r="AA228" s="39">
        <v>12</v>
      </c>
      <c r="AB228" s="39">
        <v>8</v>
      </c>
      <c r="AC228" s="39">
        <v>19</v>
      </c>
      <c r="AD228" s="39">
        <v>25</v>
      </c>
      <c r="AE228" s="39">
        <v>1</v>
      </c>
      <c r="AF228" s="39"/>
      <c r="AG228" s="39">
        <v>14</v>
      </c>
      <c r="AH228" s="39">
        <v>8</v>
      </c>
      <c r="AI228" s="39">
        <v>17</v>
      </c>
      <c r="AJ228" s="39">
        <v>25</v>
      </c>
      <c r="AK228" s="39">
        <v>1</v>
      </c>
      <c r="AL228" s="39"/>
      <c r="AM228" s="39">
        <v>11</v>
      </c>
      <c r="AN228" s="39">
        <v>8</v>
      </c>
      <c r="AO228" s="39">
        <v>19</v>
      </c>
      <c r="AP228" s="39">
        <v>25</v>
      </c>
      <c r="AQ228" s="39">
        <v>2</v>
      </c>
      <c r="AR228" s="39"/>
      <c r="AS228" s="39">
        <v>14</v>
      </c>
      <c r="AT228" s="39">
        <v>8</v>
      </c>
      <c r="AU228" s="39">
        <v>16</v>
      </c>
      <c r="AV228" s="39">
        <v>25</v>
      </c>
      <c r="AW228" s="39">
        <v>2</v>
      </c>
    </row>
    <row r="229" spans="2:49" x14ac:dyDescent="0.25">
      <c r="B229" s="39">
        <v>22</v>
      </c>
      <c r="C229" s="39">
        <v>20</v>
      </c>
      <c r="D229" s="39">
        <v>11</v>
      </c>
      <c r="E229" s="39">
        <v>9</v>
      </c>
      <c r="F229" s="39">
        <v>3</v>
      </c>
      <c r="G229" s="39"/>
      <c r="H229" s="39">
        <v>24</v>
      </c>
      <c r="I229" s="39">
        <v>20</v>
      </c>
      <c r="J229" s="39">
        <v>11</v>
      </c>
      <c r="K229" s="39">
        <v>7</v>
      </c>
      <c r="L229" s="39">
        <v>3</v>
      </c>
      <c r="M229" s="39"/>
      <c r="N229" s="39">
        <v>21</v>
      </c>
      <c r="O229" s="39">
        <v>20</v>
      </c>
      <c r="P229" s="39">
        <v>12</v>
      </c>
      <c r="Q229" s="39">
        <v>9</v>
      </c>
      <c r="R229" s="39">
        <v>3</v>
      </c>
      <c r="S229" s="39"/>
      <c r="T229" s="39">
        <v>24</v>
      </c>
      <c r="U229" s="39">
        <v>20</v>
      </c>
      <c r="V229" s="39">
        <v>12</v>
      </c>
      <c r="W229" s="39">
        <v>6</v>
      </c>
      <c r="X229" s="39">
        <v>3</v>
      </c>
      <c r="AA229" s="39">
        <v>9</v>
      </c>
      <c r="AB229" s="39">
        <v>22</v>
      </c>
      <c r="AC229" s="39">
        <v>11</v>
      </c>
      <c r="AD229" s="39">
        <v>3</v>
      </c>
      <c r="AE229" s="39">
        <v>20</v>
      </c>
      <c r="AF229" s="39"/>
      <c r="AG229" s="39">
        <v>7</v>
      </c>
      <c r="AH229" s="39">
        <v>24</v>
      </c>
      <c r="AI229" s="39">
        <v>11</v>
      </c>
      <c r="AJ229" s="39">
        <v>3</v>
      </c>
      <c r="AK229" s="39">
        <v>20</v>
      </c>
      <c r="AL229" s="39"/>
      <c r="AM229" s="39">
        <v>9</v>
      </c>
      <c r="AN229" s="39">
        <v>21</v>
      </c>
      <c r="AO229" s="39">
        <v>12</v>
      </c>
      <c r="AP229" s="39">
        <v>3</v>
      </c>
      <c r="AQ229" s="39">
        <v>20</v>
      </c>
      <c r="AR229" s="39"/>
      <c r="AS229" s="39">
        <v>6</v>
      </c>
      <c r="AT229" s="39">
        <v>24</v>
      </c>
      <c r="AU229" s="39">
        <v>12</v>
      </c>
      <c r="AV229" s="39">
        <v>3</v>
      </c>
      <c r="AW229" s="39">
        <v>20</v>
      </c>
    </row>
    <row r="230" spans="2:49" x14ac:dyDescent="0.25">
      <c r="B230" s="39">
        <v>6</v>
      </c>
      <c r="C230" s="39">
        <v>4</v>
      </c>
      <c r="D230" s="39">
        <v>23</v>
      </c>
      <c r="E230" s="39">
        <v>17</v>
      </c>
      <c r="F230" s="39">
        <v>15</v>
      </c>
      <c r="G230" s="39"/>
      <c r="H230" s="39">
        <v>6</v>
      </c>
      <c r="I230" s="39">
        <v>2</v>
      </c>
      <c r="J230" s="39">
        <v>23</v>
      </c>
      <c r="K230" s="39">
        <v>19</v>
      </c>
      <c r="L230" s="39">
        <v>15</v>
      </c>
      <c r="M230" s="39"/>
      <c r="N230" s="39">
        <v>7</v>
      </c>
      <c r="O230" s="39">
        <v>4</v>
      </c>
      <c r="P230" s="39">
        <v>23</v>
      </c>
      <c r="Q230" s="39">
        <v>16</v>
      </c>
      <c r="R230" s="39">
        <v>15</v>
      </c>
      <c r="S230" s="39"/>
      <c r="T230" s="39">
        <v>7</v>
      </c>
      <c r="U230" s="39">
        <v>1</v>
      </c>
      <c r="V230" s="39">
        <v>23</v>
      </c>
      <c r="W230" s="39">
        <v>19</v>
      </c>
      <c r="X230" s="39">
        <v>15</v>
      </c>
      <c r="AA230" s="39">
        <v>21</v>
      </c>
      <c r="AB230" s="39">
        <v>4</v>
      </c>
      <c r="AC230" s="39">
        <v>10</v>
      </c>
      <c r="AD230" s="39">
        <v>17</v>
      </c>
      <c r="AE230" s="39">
        <v>13</v>
      </c>
      <c r="AF230" s="39"/>
      <c r="AG230" s="39">
        <v>21</v>
      </c>
      <c r="AH230" s="39">
        <v>2</v>
      </c>
      <c r="AI230" s="39">
        <v>10</v>
      </c>
      <c r="AJ230" s="39">
        <v>19</v>
      </c>
      <c r="AK230" s="39">
        <v>13</v>
      </c>
      <c r="AL230" s="39"/>
      <c r="AM230" s="39">
        <v>22</v>
      </c>
      <c r="AN230" s="39">
        <v>4</v>
      </c>
      <c r="AO230" s="39">
        <v>10</v>
      </c>
      <c r="AP230" s="39">
        <v>16</v>
      </c>
      <c r="AQ230" s="39">
        <v>13</v>
      </c>
      <c r="AR230" s="39"/>
      <c r="AS230" s="39">
        <v>22</v>
      </c>
      <c r="AT230" s="39">
        <v>1</v>
      </c>
      <c r="AU230" s="39">
        <v>10</v>
      </c>
      <c r="AV230" s="39">
        <v>19</v>
      </c>
      <c r="AW230" s="39">
        <v>13</v>
      </c>
    </row>
    <row r="231" spans="2:49" x14ac:dyDescent="0.25">
      <c r="B231" s="39">
        <v>18</v>
      </c>
      <c r="C231" s="39">
        <v>12</v>
      </c>
      <c r="D231" s="39">
        <v>10</v>
      </c>
      <c r="E231" s="39">
        <v>1</v>
      </c>
      <c r="F231" s="39">
        <v>24</v>
      </c>
      <c r="G231" s="39"/>
      <c r="H231" s="39">
        <v>18</v>
      </c>
      <c r="I231" s="39">
        <v>14</v>
      </c>
      <c r="J231" s="39">
        <v>10</v>
      </c>
      <c r="K231" s="39">
        <v>1</v>
      </c>
      <c r="L231" s="39">
        <v>22</v>
      </c>
      <c r="M231" s="39"/>
      <c r="N231" s="39">
        <v>18</v>
      </c>
      <c r="O231" s="39">
        <v>11</v>
      </c>
      <c r="P231" s="39">
        <v>10</v>
      </c>
      <c r="Q231" s="39">
        <v>2</v>
      </c>
      <c r="R231" s="39">
        <v>24</v>
      </c>
      <c r="S231" s="39"/>
      <c r="T231" s="39">
        <v>18</v>
      </c>
      <c r="U231" s="39">
        <v>14</v>
      </c>
      <c r="V231" s="39">
        <v>10</v>
      </c>
      <c r="W231" s="39">
        <v>2</v>
      </c>
      <c r="X231" s="39">
        <v>21</v>
      </c>
      <c r="AA231" s="39">
        <v>18</v>
      </c>
      <c r="AB231" s="39">
        <v>15</v>
      </c>
      <c r="AC231" s="39">
        <v>2</v>
      </c>
      <c r="AD231" s="39">
        <v>6</v>
      </c>
      <c r="AE231" s="39">
        <v>24</v>
      </c>
      <c r="AF231" s="39"/>
      <c r="AG231" s="39">
        <v>18</v>
      </c>
      <c r="AH231" s="39">
        <v>15</v>
      </c>
      <c r="AI231" s="39">
        <v>4</v>
      </c>
      <c r="AJ231" s="39">
        <v>6</v>
      </c>
      <c r="AK231" s="39">
        <v>22</v>
      </c>
      <c r="AL231" s="39"/>
      <c r="AM231" s="39">
        <v>18</v>
      </c>
      <c r="AN231" s="39">
        <v>15</v>
      </c>
      <c r="AO231" s="39">
        <v>1</v>
      </c>
      <c r="AP231" s="39">
        <v>7</v>
      </c>
      <c r="AQ231" s="39">
        <v>24</v>
      </c>
      <c r="AR231" s="39"/>
      <c r="AS231" s="39">
        <v>18</v>
      </c>
      <c r="AT231" s="39">
        <v>15</v>
      </c>
      <c r="AU231" s="39">
        <v>4</v>
      </c>
      <c r="AV231" s="39">
        <v>7</v>
      </c>
      <c r="AW231" s="39">
        <v>21</v>
      </c>
    </row>
    <row r="233" spans="2:49" x14ac:dyDescent="0.25">
      <c r="D233" s="104" t="s">
        <v>495</v>
      </c>
      <c r="E233" s="39"/>
      <c r="F233" s="39"/>
      <c r="G233" s="39"/>
      <c r="H233" s="39"/>
      <c r="I233" s="39"/>
      <c r="J233" s="104" t="s">
        <v>496</v>
      </c>
      <c r="K233" s="39"/>
      <c r="L233" s="39"/>
      <c r="M233" s="39"/>
      <c r="N233" s="39"/>
      <c r="O233" s="39"/>
      <c r="P233" s="104" t="s">
        <v>497</v>
      </c>
      <c r="Q233" s="39"/>
      <c r="R233" s="39"/>
      <c r="S233" s="39"/>
      <c r="T233" s="39"/>
      <c r="U233" s="39"/>
      <c r="V233" s="104" t="s">
        <v>498</v>
      </c>
      <c r="W233" s="39"/>
      <c r="X233" s="39"/>
      <c r="AC233" s="104" t="s">
        <v>495</v>
      </c>
      <c r="AD233" s="39"/>
      <c r="AE233" s="39"/>
      <c r="AF233" s="39"/>
      <c r="AG233" s="39"/>
      <c r="AH233" s="39"/>
      <c r="AI233" s="104" t="s">
        <v>496</v>
      </c>
      <c r="AJ233" s="39"/>
      <c r="AK233" s="39"/>
      <c r="AL233" s="39"/>
      <c r="AM233" s="39"/>
      <c r="AN233" s="39"/>
      <c r="AO233" s="104" t="s">
        <v>497</v>
      </c>
      <c r="AP233" s="39"/>
      <c r="AQ233" s="39"/>
      <c r="AR233" s="39"/>
      <c r="AS233" s="39"/>
      <c r="AT233" s="39"/>
      <c r="AU233" s="104" t="s">
        <v>498</v>
      </c>
      <c r="AV233" s="39"/>
      <c r="AW233" s="39"/>
    </row>
    <row r="234" spans="2:49" x14ac:dyDescent="0.25">
      <c r="B234" s="39">
        <v>5</v>
      </c>
      <c r="C234" s="39">
        <v>24</v>
      </c>
      <c r="D234" s="39">
        <v>17</v>
      </c>
      <c r="E234" s="39">
        <v>13</v>
      </c>
      <c r="F234" s="39">
        <v>6</v>
      </c>
      <c r="G234" s="39"/>
      <c r="H234" s="39">
        <v>5</v>
      </c>
      <c r="I234" s="39">
        <v>24</v>
      </c>
      <c r="J234" s="39">
        <v>16</v>
      </c>
      <c r="K234" s="39">
        <v>13</v>
      </c>
      <c r="L234" s="39">
        <v>7</v>
      </c>
      <c r="M234" s="39"/>
      <c r="N234" s="39">
        <v>5</v>
      </c>
      <c r="O234" s="39">
        <v>21</v>
      </c>
      <c r="P234" s="39">
        <v>18</v>
      </c>
      <c r="Q234" s="39">
        <v>14</v>
      </c>
      <c r="R234" s="39">
        <v>7</v>
      </c>
      <c r="S234" s="39"/>
      <c r="T234" s="39">
        <v>5</v>
      </c>
      <c r="U234" s="39">
        <v>21</v>
      </c>
      <c r="V234" s="39">
        <v>17</v>
      </c>
      <c r="W234" s="39">
        <v>14</v>
      </c>
      <c r="X234" s="39">
        <v>8</v>
      </c>
      <c r="AA234" s="39">
        <v>5</v>
      </c>
      <c r="AB234" s="39">
        <v>19</v>
      </c>
      <c r="AC234" s="39">
        <v>23</v>
      </c>
      <c r="AD234" s="39">
        <v>12</v>
      </c>
      <c r="AE234" s="39">
        <v>6</v>
      </c>
      <c r="AF234" s="39"/>
      <c r="AG234" s="39">
        <v>5</v>
      </c>
      <c r="AH234" s="39">
        <v>19</v>
      </c>
      <c r="AI234" s="39">
        <v>23</v>
      </c>
      <c r="AJ234" s="39">
        <v>11</v>
      </c>
      <c r="AK234" s="39">
        <v>7</v>
      </c>
      <c r="AL234" s="39"/>
      <c r="AM234" s="39">
        <v>5</v>
      </c>
      <c r="AN234" s="39">
        <v>16</v>
      </c>
      <c r="AO234" s="39">
        <v>24</v>
      </c>
      <c r="AP234" s="39">
        <v>13</v>
      </c>
      <c r="AQ234" s="39">
        <v>7</v>
      </c>
      <c r="AR234" s="39"/>
      <c r="AS234" s="39">
        <v>5</v>
      </c>
      <c r="AT234" s="39">
        <v>16</v>
      </c>
      <c r="AU234" s="39">
        <v>24</v>
      </c>
      <c r="AV234" s="39">
        <v>12</v>
      </c>
      <c r="AW234" s="39">
        <v>8</v>
      </c>
    </row>
    <row r="235" spans="2:49" x14ac:dyDescent="0.25">
      <c r="B235" s="39">
        <v>12</v>
      </c>
      <c r="C235" s="39">
        <v>8</v>
      </c>
      <c r="D235" s="39">
        <v>1</v>
      </c>
      <c r="E235" s="39">
        <v>25</v>
      </c>
      <c r="F235" s="39">
        <v>19</v>
      </c>
      <c r="G235" s="39"/>
      <c r="H235" s="39">
        <v>11</v>
      </c>
      <c r="I235" s="39">
        <v>8</v>
      </c>
      <c r="J235" s="39">
        <v>2</v>
      </c>
      <c r="K235" s="39">
        <v>25</v>
      </c>
      <c r="L235" s="39">
        <v>19</v>
      </c>
      <c r="M235" s="39"/>
      <c r="N235" s="39">
        <v>13</v>
      </c>
      <c r="O235" s="39">
        <v>9</v>
      </c>
      <c r="P235" s="39">
        <v>2</v>
      </c>
      <c r="Q235" s="39">
        <v>25</v>
      </c>
      <c r="R235" s="39">
        <v>16</v>
      </c>
      <c r="S235" s="39"/>
      <c r="T235" s="39">
        <v>12</v>
      </c>
      <c r="U235" s="39">
        <v>9</v>
      </c>
      <c r="V235" s="39">
        <v>3</v>
      </c>
      <c r="W235" s="39">
        <v>25</v>
      </c>
      <c r="X235" s="39">
        <v>16</v>
      </c>
      <c r="AA235" s="39">
        <v>11</v>
      </c>
      <c r="AB235" s="39">
        <v>8</v>
      </c>
      <c r="AC235" s="39">
        <v>17</v>
      </c>
      <c r="AD235" s="39">
        <v>25</v>
      </c>
      <c r="AE235" s="39">
        <v>4</v>
      </c>
      <c r="AF235" s="39"/>
      <c r="AG235" s="39">
        <v>12</v>
      </c>
      <c r="AH235" s="39">
        <v>8</v>
      </c>
      <c r="AI235" s="39">
        <v>16</v>
      </c>
      <c r="AJ235" s="39">
        <v>25</v>
      </c>
      <c r="AK235" s="39">
        <v>4</v>
      </c>
      <c r="AL235" s="39"/>
      <c r="AM235" s="39">
        <v>12</v>
      </c>
      <c r="AN235" s="39">
        <v>9</v>
      </c>
      <c r="AO235" s="39">
        <v>18</v>
      </c>
      <c r="AP235" s="39">
        <v>25</v>
      </c>
      <c r="AQ235" s="39">
        <v>1</v>
      </c>
      <c r="AR235" s="39"/>
      <c r="AS235" s="39">
        <v>13</v>
      </c>
      <c r="AT235" s="39">
        <v>9</v>
      </c>
      <c r="AU235" s="39">
        <v>17</v>
      </c>
      <c r="AV235" s="39">
        <v>25</v>
      </c>
      <c r="AW235" s="39">
        <v>1</v>
      </c>
    </row>
    <row r="236" spans="2:49" x14ac:dyDescent="0.25">
      <c r="B236" s="39">
        <v>21</v>
      </c>
      <c r="C236" s="39">
        <v>20</v>
      </c>
      <c r="D236" s="39">
        <v>14</v>
      </c>
      <c r="E236" s="39">
        <v>7</v>
      </c>
      <c r="F236" s="39">
        <v>3</v>
      </c>
      <c r="G236" s="39"/>
      <c r="H236" s="39">
        <v>22</v>
      </c>
      <c r="I236" s="39">
        <v>20</v>
      </c>
      <c r="J236" s="39">
        <v>14</v>
      </c>
      <c r="K236" s="39">
        <v>6</v>
      </c>
      <c r="L236" s="39">
        <v>3</v>
      </c>
      <c r="M236" s="39"/>
      <c r="N236" s="39">
        <v>22</v>
      </c>
      <c r="O236" s="39">
        <v>20</v>
      </c>
      <c r="P236" s="39">
        <v>11</v>
      </c>
      <c r="Q236" s="39">
        <v>8</v>
      </c>
      <c r="R236" s="39">
        <v>4</v>
      </c>
      <c r="S236" s="39"/>
      <c r="T236" s="39">
        <v>23</v>
      </c>
      <c r="U236" s="39">
        <v>20</v>
      </c>
      <c r="V236" s="39">
        <v>11</v>
      </c>
      <c r="W236" s="39">
        <v>7</v>
      </c>
      <c r="X236" s="39">
        <v>4</v>
      </c>
      <c r="AA236" s="39">
        <v>7</v>
      </c>
      <c r="AB236" s="39">
        <v>21</v>
      </c>
      <c r="AC236" s="39">
        <v>14</v>
      </c>
      <c r="AD236" s="39">
        <v>3</v>
      </c>
      <c r="AE236" s="39">
        <v>20</v>
      </c>
      <c r="AF236" s="39"/>
      <c r="AG236" s="39">
        <v>6</v>
      </c>
      <c r="AH236" s="39">
        <v>22</v>
      </c>
      <c r="AI236" s="39">
        <v>14</v>
      </c>
      <c r="AJ236" s="39">
        <v>3</v>
      </c>
      <c r="AK236" s="39">
        <v>20</v>
      </c>
      <c r="AL236" s="39"/>
      <c r="AM236" s="39">
        <v>8</v>
      </c>
      <c r="AN236" s="39">
        <v>22</v>
      </c>
      <c r="AO236" s="39">
        <v>11</v>
      </c>
      <c r="AP236" s="39">
        <v>4</v>
      </c>
      <c r="AQ236" s="39">
        <v>20</v>
      </c>
      <c r="AR236" s="39"/>
      <c r="AS236" s="39">
        <v>7</v>
      </c>
      <c r="AT236" s="39">
        <v>23</v>
      </c>
      <c r="AU236" s="39">
        <v>11</v>
      </c>
      <c r="AV236" s="39">
        <v>4</v>
      </c>
      <c r="AW236" s="39">
        <v>20</v>
      </c>
    </row>
    <row r="237" spans="2:49" x14ac:dyDescent="0.25">
      <c r="B237" s="39">
        <v>9</v>
      </c>
      <c r="C237" s="39">
        <v>2</v>
      </c>
      <c r="D237" s="39">
        <v>23</v>
      </c>
      <c r="E237" s="39">
        <v>16</v>
      </c>
      <c r="F237" s="39">
        <v>15</v>
      </c>
      <c r="G237" s="39"/>
      <c r="H237" s="39">
        <v>9</v>
      </c>
      <c r="I237" s="39">
        <v>1</v>
      </c>
      <c r="J237" s="39">
        <v>23</v>
      </c>
      <c r="K237" s="39">
        <v>17</v>
      </c>
      <c r="L237" s="39">
        <v>15</v>
      </c>
      <c r="M237" s="39"/>
      <c r="N237" s="39">
        <v>6</v>
      </c>
      <c r="O237" s="39">
        <v>3</v>
      </c>
      <c r="P237" s="39">
        <v>24</v>
      </c>
      <c r="Q237" s="39">
        <v>17</v>
      </c>
      <c r="R237" s="39">
        <v>15</v>
      </c>
      <c r="S237" s="39"/>
      <c r="T237" s="39">
        <v>6</v>
      </c>
      <c r="U237" s="39">
        <v>2</v>
      </c>
      <c r="V237" s="39">
        <v>24</v>
      </c>
      <c r="W237" s="39">
        <v>18</v>
      </c>
      <c r="X237" s="39">
        <v>15</v>
      </c>
      <c r="AA237" s="39">
        <v>24</v>
      </c>
      <c r="AB237" s="39">
        <v>2</v>
      </c>
      <c r="AC237" s="39">
        <v>10</v>
      </c>
      <c r="AD237" s="39">
        <v>16</v>
      </c>
      <c r="AE237" s="39">
        <v>13</v>
      </c>
      <c r="AF237" s="39"/>
      <c r="AG237" s="39">
        <v>24</v>
      </c>
      <c r="AH237" s="39">
        <v>1</v>
      </c>
      <c r="AI237" s="39">
        <v>10</v>
      </c>
      <c r="AJ237" s="39">
        <v>17</v>
      </c>
      <c r="AK237" s="39">
        <v>13</v>
      </c>
      <c r="AL237" s="39"/>
      <c r="AM237" s="39">
        <v>21</v>
      </c>
      <c r="AN237" s="39">
        <v>3</v>
      </c>
      <c r="AO237" s="39">
        <v>10</v>
      </c>
      <c r="AP237" s="39">
        <v>17</v>
      </c>
      <c r="AQ237" s="39">
        <v>14</v>
      </c>
      <c r="AR237" s="39"/>
      <c r="AS237" s="39">
        <v>21</v>
      </c>
      <c r="AT237" s="39">
        <v>2</v>
      </c>
      <c r="AU237" s="39">
        <v>10</v>
      </c>
      <c r="AV237" s="39">
        <v>18</v>
      </c>
      <c r="AW237" s="39">
        <v>14</v>
      </c>
    </row>
    <row r="238" spans="2:49" x14ac:dyDescent="0.25">
      <c r="B238" s="39">
        <v>18</v>
      </c>
      <c r="C238" s="39">
        <v>11</v>
      </c>
      <c r="D238" s="39">
        <v>10</v>
      </c>
      <c r="E238" s="39">
        <v>4</v>
      </c>
      <c r="F238" s="39">
        <v>22</v>
      </c>
      <c r="G238" s="39"/>
      <c r="H238" s="39">
        <v>18</v>
      </c>
      <c r="I238" s="39">
        <v>12</v>
      </c>
      <c r="J238" s="39">
        <v>10</v>
      </c>
      <c r="K238" s="39">
        <v>4</v>
      </c>
      <c r="L238" s="39">
        <v>21</v>
      </c>
      <c r="M238" s="39"/>
      <c r="N238" s="39">
        <v>19</v>
      </c>
      <c r="O238" s="39">
        <v>12</v>
      </c>
      <c r="P238" s="39">
        <v>10</v>
      </c>
      <c r="Q238" s="39">
        <v>1</v>
      </c>
      <c r="R238" s="39">
        <v>23</v>
      </c>
      <c r="S238" s="39"/>
      <c r="T238" s="39">
        <v>19</v>
      </c>
      <c r="U238" s="39">
        <v>13</v>
      </c>
      <c r="V238" s="39">
        <v>10</v>
      </c>
      <c r="W238" s="39">
        <v>1</v>
      </c>
      <c r="X238" s="39">
        <v>22</v>
      </c>
      <c r="AA238" s="39">
        <v>18</v>
      </c>
      <c r="AB238" s="39">
        <v>15</v>
      </c>
      <c r="AC238" s="39">
        <v>1</v>
      </c>
      <c r="AD238" s="39">
        <v>9</v>
      </c>
      <c r="AE238" s="39">
        <v>22</v>
      </c>
      <c r="AF238" s="39"/>
      <c r="AG238" s="39">
        <v>18</v>
      </c>
      <c r="AH238" s="39">
        <v>15</v>
      </c>
      <c r="AI238" s="39">
        <v>2</v>
      </c>
      <c r="AJ238" s="39">
        <v>9</v>
      </c>
      <c r="AK238" s="39">
        <v>21</v>
      </c>
      <c r="AL238" s="39"/>
      <c r="AM238" s="39">
        <v>19</v>
      </c>
      <c r="AN238" s="39">
        <v>15</v>
      </c>
      <c r="AO238" s="39">
        <v>2</v>
      </c>
      <c r="AP238" s="39">
        <v>6</v>
      </c>
      <c r="AQ238" s="39">
        <v>23</v>
      </c>
      <c r="AR238" s="39"/>
      <c r="AS238" s="39">
        <v>19</v>
      </c>
      <c r="AT238" s="39">
        <v>15</v>
      </c>
      <c r="AU238" s="39">
        <v>3</v>
      </c>
      <c r="AV238" s="39">
        <v>6</v>
      </c>
      <c r="AW238" s="39">
        <v>22</v>
      </c>
    </row>
    <row r="240" spans="2:49" x14ac:dyDescent="0.25">
      <c r="D240" s="104" t="s">
        <v>499</v>
      </c>
      <c r="E240" s="39"/>
      <c r="F240" s="39"/>
      <c r="G240" s="39"/>
      <c r="H240" s="39"/>
      <c r="I240" s="39"/>
      <c r="J240" s="104" t="s">
        <v>500</v>
      </c>
      <c r="K240" s="39"/>
      <c r="L240" s="39"/>
      <c r="M240" s="39"/>
      <c r="N240" s="39"/>
      <c r="O240" s="39"/>
      <c r="P240" s="104" t="s">
        <v>501</v>
      </c>
      <c r="Q240" s="39"/>
      <c r="R240" s="39"/>
      <c r="S240" s="39"/>
      <c r="T240" s="39"/>
      <c r="U240" s="39"/>
      <c r="V240" s="104" t="s">
        <v>502</v>
      </c>
      <c r="W240" s="39"/>
      <c r="X240" s="39"/>
      <c r="AC240" s="104" t="s">
        <v>499</v>
      </c>
      <c r="AD240" s="39"/>
      <c r="AE240" s="39"/>
      <c r="AF240" s="39"/>
      <c r="AG240" s="39"/>
      <c r="AH240" s="39"/>
      <c r="AI240" s="104" t="s">
        <v>500</v>
      </c>
      <c r="AJ240" s="39"/>
      <c r="AK240" s="39"/>
      <c r="AL240" s="39"/>
      <c r="AM240" s="39"/>
      <c r="AN240" s="39"/>
      <c r="AO240" s="104" t="s">
        <v>501</v>
      </c>
      <c r="AP240" s="39"/>
      <c r="AQ240" s="39"/>
      <c r="AR240" s="39"/>
      <c r="AS240" s="39"/>
      <c r="AT240" s="39"/>
      <c r="AU240" s="104" t="s">
        <v>502</v>
      </c>
      <c r="AV240" s="39"/>
      <c r="AW240" s="39"/>
    </row>
    <row r="241" spans="2:49" x14ac:dyDescent="0.25">
      <c r="B241" s="39">
        <v>5</v>
      </c>
      <c r="C241" s="39">
        <v>22</v>
      </c>
      <c r="D241" s="39">
        <v>18</v>
      </c>
      <c r="E241" s="39">
        <v>14</v>
      </c>
      <c r="F241" s="39">
        <v>6</v>
      </c>
      <c r="G241" s="39"/>
      <c r="H241" s="39">
        <v>5</v>
      </c>
      <c r="I241" s="39">
        <v>22</v>
      </c>
      <c r="J241" s="39">
        <v>16</v>
      </c>
      <c r="K241" s="39">
        <v>14</v>
      </c>
      <c r="L241" s="39">
        <v>8</v>
      </c>
      <c r="M241" s="39"/>
      <c r="N241" s="39">
        <v>5</v>
      </c>
      <c r="O241" s="39">
        <v>23</v>
      </c>
      <c r="P241" s="39">
        <v>17</v>
      </c>
      <c r="Q241" s="39">
        <v>14</v>
      </c>
      <c r="R241" s="39">
        <v>6</v>
      </c>
      <c r="S241" s="39"/>
      <c r="T241" s="39">
        <v>5</v>
      </c>
      <c r="U241" s="39">
        <v>23</v>
      </c>
      <c r="V241" s="39">
        <v>16</v>
      </c>
      <c r="W241" s="39">
        <v>14</v>
      </c>
      <c r="X241" s="39">
        <v>7</v>
      </c>
      <c r="AA241" s="39">
        <v>5</v>
      </c>
      <c r="AB241" s="39">
        <v>17</v>
      </c>
      <c r="AC241" s="39">
        <v>24</v>
      </c>
      <c r="AD241" s="39">
        <v>13</v>
      </c>
      <c r="AE241" s="39">
        <v>6</v>
      </c>
      <c r="AF241" s="39"/>
      <c r="AG241" s="39">
        <v>5</v>
      </c>
      <c r="AH241" s="39">
        <v>17</v>
      </c>
      <c r="AI241" s="39">
        <v>24</v>
      </c>
      <c r="AJ241" s="39">
        <v>11</v>
      </c>
      <c r="AK241" s="39">
        <v>8</v>
      </c>
      <c r="AL241" s="39"/>
      <c r="AM241" s="39">
        <v>5</v>
      </c>
      <c r="AN241" s="39">
        <v>18</v>
      </c>
      <c r="AO241" s="39">
        <v>24</v>
      </c>
      <c r="AP241" s="39">
        <v>12</v>
      </c>
      <c r="AQ241" s="39">
        <v>6</v>
      </c>
      <c r="AR241" s="39"/>
      <c r="AS241" s="39">
        <v>5</v>
      </c>
      <c r="AT241" s="39">
        <v>18</v>
      </c>
      <c r="AU241" s="39">
        <v>24</v>
      </c>
      <c r="AV241" s="39">
        <v>11</v>
      </c>
      <c r="AW241" s="39">
        <v>7</v>
      </c>
    </row>
    <row r="242" spans="2:49" x14ac:dyDescent="0.25">
      <c r="B242" s="39">
        <v>13</v>
      </c>
      <c r="C242" s="39">
        <v>9</v>
      </c>
      <c r="D242" s="39">
        <v>1</v>
      </c>
      <c r="E242" s="39">
        <v>25</v>
      </c>
      <c r="F242" s="39">
        <v>17</v>
      </c>
      <c r="G242" s="39"/>
      <c r="H242" s="39">
        <v>11</v>
      </c>
      <c r="I242" s="39">
        <v>9</v>
      </c>
      <c r="J242" s="39">
        <v>3</v>
      </c>
      <c r="K242" s="39">
        <v>25</v>
      </c>
      <c r="L242" s="39">
        <v>17</v>
      </c>
      <c r="M242" s="39"/>
      <c r="N242" s="39">
        <v>12</v>
      </c>
      <c r="O242" s="39">
        <v>9</v>
      </c>
      <c r="P242" s="39">
        <v>1</v>
      </c>
      <c r="Q242" s="39">
        <v>25</v>
      </c>
      <c r="R242" s="39">
        <v>18</v>
      </c>
      <c r="S242" s="39"/>
      <c r="T242" s="39">
        <v>11</v>
      </c>
      <c r="U242" s="39">
        <v>9</v>
      </c>
      <c r="V242" s="39">
        <v>2</v>
      </c>
      <c r="W242" s="39">
        <v>25</v>
      </c>
      <c r="X242" s="39">
        <v>18</v>
      </c>
      <c r="AA242" s="39">
        <v>11</v>
      </c>
      <c r="AB242" s="39">
        <v>9</v>
      </c>
      <c r="AC242" s="39">
        <v>18</v>
      </c>
      <c r="AD242" s="39">
        <v>25</v>
      </c>
      <c r="AE242" s="39">
        <v>2</v>
      </c>
      <c r="AF242" s="39"/>
      <c r="AG242" s="39">
        <v>13</v>
      </c>
      <c r="AH242" s="39">
        <v>9</v>
      </c>
      <c r="AI242" s="39">
        <v>16</v>
      </c>
      <c r="AJ242" s="39">
        <v>25</v>
      </c>
      <c r="AK242" s="39">
        <v>2</v>
      </c>
      <c r="AL242" s="39"/>
      <c r="AM242" s="39">
        <v>11</v>
      </c>
      <c r="AN242" s="39">
        <v>9</v>
      </c>
      <c r="AO242" s="39">
        <v>17</v>
      </c>
      <c r="AP242" s="39">
        <v>25</v>
      </c>
      <c r="AQ242" s="39">
        <v>3</v>
      </c>
      <c r="AR242" s="39"/>
      <c r="AS242" s="39">
        <v>12</v>
      </c>
      <c r="AT242" s="39">
        <v>9</v>
      </c>
      <c r="AU242" s="39">
        <v>16</v>
      </c>
      <c r="AV242" s="39">
        <v>25</v>
      </c>
      <c r="AW242" s="39">
        <v>3</v>
      </c>
    </row>
    <row r="243" spans="2:49" x14ac:dyDescent="0.25">
      <c r="B243" s="39">
        <v>21</v>
      </c>
      <c r="C243" s="39">
        <v>20</v>
      </c>
      <c r="D243" s="39">
        <v>12</v>
      </c>
      <c r="E243" s="39">
        <v>8</v>
      </c>
      <c r="F243" s="39">
        <v>4</v>
      </c>
      <c r="G243" s="39"/>
      <c r="H243" s="39">
        <v>23</v>
      </c>
      <c r="I243" s="39">
        <v>20</v>
      </c>
      <c r="J243" s="39">
        <v>12</v>
      </c>
      <c r="K243" s="39">
        <v>6</v>
      </c>
      <c r="L243" s="39">
        <v>4</v>
      </c>
      <c r="M243" s="39"/>
      <c r="N243" s="39">
        <v>21</v>
      </c>
      <c r="O243" s="39">
        <v>20</v>
      </c>
      <c r="P243" s="39">
        <v>13</v>
      </c>
      <c r="Q243" s="39">
        <v>7</v>
      </c>
      <c r="R243" s="39">
        <v>4</v>
      </c>
      <c r="S243" s="39"/>
      <c r="T243" s="39">
        <v>22</v>
      </c>
      <c r="U243" s="39">
        <v>20</v>
      </c>
      <c r="V243" s="39">
        <v>13</v>
      </c>
      <c r="W243" s="39">
        <v>6</v>
      </c>
      <c r="X243" s="39">
        <v>4</v>
      </c>
      <c r="AA243" s="39">
        <v>8</v>
      </c>
      <c r="AB243" s="39">
        <v>21</v>
      </c>
      <c r="AC243" s="39">
        <v>12</v>
      </c>
      <c r="AD243" s="39">
        <v>4</v>
      </c>
      <c r="AE243" s="39">
        <v>20</v>
      </c>
      <c r="AF243" s="39"/>
      <c r="AG243" s="39">
        <v>6</v>
      </c>
      <c r="AH243" s="39">
        <v>23</v>
      </c>
      <c r="AI243" s="39">
        <v>12</v>
      </c>
      <c r="AJ243" s="39">
        <v>4</v>
      </c>
      <c r="AK243" s="39">
        <v>20</v>
      </c>
      <c r="AL243" s="39"/>
      <c r="AM243" s="39">
        <v>7</v>
      </c>
      <c r="AN243" s="39">
        <v>21</v>
      </c>
      <c r="AO243" s="39">
        <v>13</v>
      </c>
      <c r="AP243" s="39">
        <v>4</v>
      </c>
      <c r="AQ243" s="39">
        <v>20</v>
      </c>
      <c r="AR243" s="39"/>
      <c r="AS243" s="39">
        <v>6</v>
      </c>
      <c r="AT243" s="39">
        <v>22</v>
      </c>
      <c r="AU243" s="39">
        <v>13</v>
      </c>
      <c r="AV243" s="39">
        <v>4</v>
      </c>
      <c r="AW243" s="39">
        <v>20</v>
      </c>
    </row>
    <row r="244" spans="2:49" x14ac:dyDescent="0.25">
      <c r="B244" s="39">
        <v>7</v>
      </c>
      <c r="C244" s="39">
        <v>3</v>
      </c>
      <c r="D244" s="39">
        <v>24</v>
      </c>
      <c r="E244" s="39">
        <v>16</v>
      </c>
      <c r="F244" s="39">
        <v>15</v>
      </c>
      <c r="G244" s="39"/>
      <c r="H244" s="39">
        <v>7</v>
      </c>
      <c r="I244" s="39">
        <v>1</v>
      </c>
      <c r="J244" s="39">
        <v>24</v>
      </c>
      <c r="K244" s="39">
        <v>18</v>
      </c>
      <c r="L244" s="39">
        <v>15</v>
      </c>
      <c r="M244" s="39"/>
      <c r="N244" s="39">
        <v>8</v>
      </c>
      <c r="O244" s="39">
        <v>2</v>
      </c>
      <c r="P244" s="39">
        <v>24</v>
      </c>
      <c r="Q244" s="39">
        <v>16</v>
      </c>
      <c r="R244" s="39">
        <v>15</v>
      </c>
      <c r="S244" s="39"/>
      <c r="T244" s="39">
        <v>8</v>
      </c>
      <c r="U244" s="39">
        <v>1</v>
      </c>
      <c r="V244" s="39">
        <v>24</v>
      </c>
      <c r="W244" s="39">
        <v>17</v>
      </c>
      <c r="X244" s="39">
        <v>15</v>
      </c>
      <c r="AA244" s="39">
        <v>22</v>
      </c>
      <c r="AB244" s="39">
        <v>3</v>
      </c>
      <c r="AC244" s="39">
        <v>10</v>
      </c>
      <c r="AD244" s="39">
        <v>16</v>
      </c>
      <c r="AE244" s="39">
        <v>14</v>
      </c>
      <c r="AF244" s="39"/>
      <c r="AG244" s="39">
        <v>22</v>
      </c>
      <c r="AH244" s="39">
        <v>1</v>
      </c>
      <c r="AI244" s="39">
        <v>10</v>
      </c>
      <c r="AJ244" s="39">
        <v>18</v>
      </c>
      <c r="AK244" s="39">
        <v>14</v>
      </c>
      <c r="AL244" s="39"/>
      <c r="AM244" s="39">
        <v>23</v>
      </c>
      <c r="AN244" s="39">
        <v>2</v>
      </c>
      <c r="AO244" s="39">
        <v>10</v>
      </c>
      <c r="AP244" s="39">
        <v>16</v>
      </c>
      <c r="AQ244" s="39">
        <v>14</v>
      </c>
      <c r="AR244" s="39"/>
      <c r="AS244" s="39">
        <v>23</v>
      </c>
      <c r="AT244" s="39">
        <v>1</v>
      </c>
      <c r="AU244" s="39">
        <v>10</v>
      </c>
      <c r="AV244" s="39">
        <v>17</v>
      </c>
      <c r="AW244" s="39">
        <v>14</v>
      </c>
    </row>
    <row r="245" spans="2:49" x14ac:dyDescent="0.25">
      <c r="B245" s="39">
        <v>19</v>
      </c>
      <c r="C245" s="39">
        <v>11</v>
      </c>
      <c r="D245" s="39">
        <v>10</v>
      </c>
      <c r="E245" s="39">
        <v>2</v>
      </c>
      <c r="F245" s="39">
        <v>23</v>
      </c>
      <c r="G245" s="39"/>
      <c r="H245" s="39">
        <v>19</v>
      </c>
      <c r="I245" s="39">
        <v>13</v>
      </c>
      <c r="J245" s="39">
        <v>10</v>
      </c>
      <c r="K245" s="39">
        <v>2</v>
      </c>
      <c r="L245" s="39">
        <v>21</v>
      </c>
      <c r="M245" s="39"/>
      <c r="N245" s="39">
        <v>19</v>
      </c>
      <c r="O245" s="39">
        <v>11</v>
      </c>
      <c r="P245" s="39">
        <v>10</v>
      </c>
      <c r="Q245" s="39">
        <v>3</v>
      </c>
      <c r="R245" s="39">
        <v>22</v>
      </c>
      <c r="S245" s="39"/>
      <c r="T245" s="39">
        <v>19</v>
      </c>
      <c r="U245" s="39">
        <v>12</v>
      </c>
      <c r="V245" s="39">
        <v>10</v>
      </c>
      <c r="W245" s="39">
        <v>3</v>
      </c>
      <c r="X245" s="39">
        <v>21</v>
      </c>
      <c r="AA245" s="39">
        <v>19</v>
      </c>
      <c r="AB245" s="39">
        <v>15</v>
      </c>
      <c r="AC245" s="39">
        <v>1</v>
      </c>
      <c r="AD245" s="39">
        <v>7</v>
      </c>
      <c r="AE245" s="39">
        <v>23</v>
      </c>
      <c r="AF245" s="39"/>
      <c r="AG245" s="39">
        <v>19</v>
      </c>
      <c r="AH245" s="39">
        <v>15</v>
      </c>
      <c r="AI245" s="39">
        <v>3</v>
      </c>
      <c r="AJ245" s="39">
        <v>7</v>
      </c>
      <c r="AK245" s="39">
        <v>21</v>
      </c>
      <c r="AL245" s="39"/>
      <c r="AM245" s="39">
        <v>19</v>
      </c>
      <c r="AN245" s="39">
        <v>15</v>
      </c>
      <c r="AO245" s="39">
        <v>1</v>
      </c>
      <c r="AP245" s="39">
        <v>8</v>
      </c>
      <c r="AQ245" s="39">
        <v>22</v>
      </c>
      <c r="AR245" s="39"/>
      <c r="AS245" s="39">
        <v>19</v>
      </c>
      <c r="AT245" s="39">
        <v>15</v>
      </c>
      <c r="AU245" s="39">
        <v>2</v>
      </c>
      <c r="AV245" s="39">
        <v>8</v>
      </c>
      <c r="AW245" s="39">
        <v>21</v>
      </c>
    </row>
    <row r="248" spans="2:49" x14ac:dyDescent="0.25">
      <c r="AV248" t="s">
        <v>0</v>
      </c>
    </row>
    <row r="249" spans="2:49" x14ac:dyDescent="0.25">
      <c r="M249" s="103">
        <v>5</v>
      </c>
      <c r="AL249" s="103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Magic Square Order 4</vt:lpstr>
      <vt:lpstr>Magic Square Order 5</vt:lpstr>
      <vt:lpstr>Print Order 4-5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Mikael Hermansson</dc:creator>
  <cp:lastModifiedBy>Mikael Hermansson</cp:lastModifiedBy>
  <cp:lastPrinted>2025-08-27T19:09:13Z</cp:lastPrinted>
  <dcterms:created xsi:type="dcterms:W3CDTF">2025-08-07T11:39:57Z</dcterms:created>
  <dcterms:modified xsi:type="dcterms:W3CDTF">2025-08-27T19:12:07Z</dcterms:modified>
</cp:coreProperties>
</file>